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munity Dev\Document Templates\"/>
    </mc:Choice>
  </mc:AlternateContent>
  <bookViews>
    <workbookView xWindow="0" yWindow="0" windowWidth="38400" windowHeight="17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F10" i="1"/>
  <c r="F9" i="1"/>
  <c r="F8" i="1"/>
  <c r="F7" i="1"/>
  <c r="F6" i="1"/>
  <c r="F5" i="1"/>
  <c r="F4" i="1"/>
  <c r="E10" i="1"/>
  <c r="E9" i="1"/>
  <c r="E8" i="1"/>
  <c r="E7" i="1"/>
  <c r="E6" i="1"/>
  <c r="E5" i="1"/>
  <c r="E4" i="1"/>
  <c r="D10" i="1"/>
  <c r="D9" i="1"/>
  <c r="D8" i="1"/>
  <c r="D7" i="1"/>
  <c r="D6" i="1"/>
  <c r="D5" i="1"/>
  <c r="D4" i="1"/>
  <c r="C10" i="1"/>
  <c r="C9" i="1"/>
  <c r="C8" i="1"/>
  <c r="C11" i="1" s="1"/>
  <c r="C7" i="1"/>
  <c r="C6" i="1"/>
  <c r="C5" i="1"/>
  <c r="C4" i="1"/>
  <c r="E11" i="1" l="1"/>
  <c r="D11" i="1"/>
  <c r="F11" i="1"/>
  <c r="G11" i="1"/>
</calcChain>
</file>

<file path=xl/sharedStrings.xml><?xml version="1.0" encoding="utf-8"?>
<sst xmlns="http://schemas.openxmlformats.org/spreadsheetml/2006/main" count="20" uniqueCount="18">
  <si>
    <t>Table 12-5-206
Shared Parking Table</t>
  </si>
  <si>
    <t>Use</t>
  </si>
  <si>
    <t>Weekday</t>
  </si>
  <si>
    <t>Night
(12 AM to 6 AM)</t>
  </si>
  <si>
    <t>Day
(6 AM to 6 PM)</t>
  </si>
  <si>
    <t>Evening
(6 PM to 12 AM)</t>
  </si>
  <si>
    <t>Weekend</t>
  </si>
  <si>
    <t>Residential</t>
  </si>
  <si>
    <t>Office</t>
  </si>
  <si>
    <t>Retail/Commercial</t>
  </si>
  <si>
    <t>Commercial Lodging</t>
  </si>
  <si>
    <t>Restaurant</t>
  </si>
  <si>
    <t>Entertainment</t>
  </si>
  <si>
    <t>All Others</t>
  </si>
  <si>
    <t>COLUMN TOTALS</t>
  </si>
  <si>
    <t>*NOTE* The largest number is the number of parking spaces that are required</t>
  </si>
  <si>
    <t>N/A</t>
  </si>
  <si>
    <t>Enter # of req'd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</si>
</sst>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17" sqref="J17"/>
    </sheetView>
  </sheetViews>
  <sheetFormatPr defaultRowHeight="15" x14ac:dyDescent="0.25"/>
  <cols>
    <col min="1" max="1" width="19.140625" bestFit="1" customWidth="1"/>
    <col min="2" max="2" width="10" customWidth="1"/>
    <col min="3" max="3" width="15.7109375" customWidth="1"/>
    <col min="4" max="4" width="14.28515625" bestFit="1" customWidth="1"/>
    <col min="5" max="5" width="15.140625" customWidth="1"/>
    <col min="6" max="6" width="14.28515625" customWidth="1"/>
    <col min="7" max="7" width="15.28515625" bestFit="1" customWidth="1"/>
  </cols>
  <sheetData>
    <row r="1" spans="1:7" ht="39" customHeight="1" x14ac:dyDescent="0.25">
      <c r="A1" s="3" t="s">
        <v>0</v>
      </c>
      <c r="B1" s="3"/>
      <c r="C1" s="3"/>
      <c r="D1" s="3"/>
      <c r="E1" s="3"/>
      <c r="F1" s="3"/>
      <c r="G1" s="3"/>
    </row>
    <row r="2" spans="1:7" x14ac:dyDescent="0.25">
      <c r="A2" s="1" t="s">
        <v>1</v>
      </c>
      <c r="B2" s="6" t="s">
        <v>17</v>
      </c>
      <c r="C2" s="1" t="s">
        <v>2</v>
      </c>
      <c r="D2" s="1"/>
      <c r="E2" s="1"/>
      <c r="F2" s="1" t="s">
        <v>6</v>
      </c>
      <c r="G2" s="1"/>
    </row>
    <row r="3" spans="1:7" ht="45" x14ac:dyDescent="0.25">
      <c r="A3" s="1"/>
      <c r="B3" s="7"/>
      <c r="C3" s="2" t="s">
        <v>3</v>
      </c>
      <c r="D3" s="2" t="s">
        <v>4</v>
      </c>
      <c r="E3" s="2" t="s">
        <v>5</v>
      </c>
      <c r="F3" s="2" t="s">
        <v>4</v>
      </c>
      <c r="G3" s="2" t="s">
        <v>5</v>
      </c>
    </row>
    <row r="4" spans="1:7" x14ac:dyDescent="0.25">
      <c r="A4" s="4" t="s">
        <v>7</v>
      </c>
      <c r="B4" s="5">
        <v>259</v>
      </c>
      <c r="C4" s="5">
        <f>1*B4</f>
        <v>259</v>
      </c>
      <c r="D4" s="5">
        <f>0.6*B4</f>
        <v>155.4</v>
      </c>
      <c r="E4" s="5">
        <f>0.9*B4</f>
        <v>233.1</v>
      </c>
      <c r="F4" s="5">
        <f>0.8*B4</f>
        <v>207.20000000000002</v>
      </c>
      <c r="G4" s="5">
        <f>0.9*B4</f>
        <v>233.1</v>
      </c>
    </row>
    <row r="5" spans="1:7" x14ac:dyDescent="0.25">
      <c r="A5" s="4" t="s">
        <v>8</v>
      </c>
      <c r="B5" s="5"/>
      <c r="C5" s="5">
        <f>0.05*B5</f>
        <v>0</v>
      </c>
      <c r="D5" s="5">
        <f>1*B5</f>
        <v>0</v>
      </c>
      <c r="E5" s="5">
        <f>0.1*B5</f>
        <v>0</v>
      </c>
      <c r="F5" s="5">
        <f>0.1*B5</f>
        <v>0</v>
      </c>
      <c r="G5" s="5">
        <f>0.05*B5</f>
        <v>0</v>
      </c>
    </row>
    <row r="6" spans="1:7" x14ac:dyDescent="0.25">
      <c r="A6" s="4" t="s">
        <v>9</v>
      </c>
      <c r="B6" s="5"/>
      <c r="C6" s="5">
        <f>0.05*B6</f>
        <v>0</v>
      </c>
      <c r="D6" s="5">
        <f>0.7*B6</f>
        <v>0</v>
      </c>
      <c r="E6" s="5">
        <f>0.9*B6</f>
        <v>0</v>
      </c>
      <c r="F6" s="5">
        <f>1*B6</f>
        <v>0</v>
      </c>
      <c r="G6" s="5">
        <f>0.7*B6</f>
        <v>0</v>
      </c>
    </row>
    <row r="7" spans="1:7" x14ac:dyDescent="0.25">
      <c r="A7" s="4" t="s">
        <v>10</v>
      </c>
      <c r="B7" s="5"/>
      <c r="C7" s="5">
        <f>0.8*B7</f>
        <v>0</v>
      </c>
      <c r="D7" s="5">
        <f>0.8*B7</f>
        <v>0</v>
      </c>
      <c r="E7" s="5">
        <f>1*B7</f>
        <v>0</v>
      </c>
      <c r="F7" s="5">
        <f>0.5*B7</f>
        <v>0</v>
      </c>
      <c r="G7" s="5">
        <f>1*B7</f>
        <v>0</v>
      </c>
    </row>
    <row r="8" spans="1:7" x14ac:dyDescent="0.25">
      <c r="A8" s="4" t="s">
        <v>11</v>
      </c>
      <c r="B8" s="5">
        <v>37</v>
      </c>
      <c r="C8" s="5">
        <f>0.1*B8</f>
        <v>3.7</v>
      </c>
      <c r="D8" s="5">
        <f>0.5*B8</f>
        <v>18.5</v>
      </c>
      <c r="E8" s="5">
        <f>1*B8</f>
        <v>37</v>
      </c>
      <c r="F8" s="5">
        <f>0.5*B8</f>
        <v>18.5</v>
      </c>
      <c r="G8" s="5">
        <f>1*B8</f>
        <v>37</v>
      </c>
    </row>
    <row r="9" spans="1:7" x14ac:dyDescent="0.25">
      <c r="A9" s="4" t="s">
        <v>12</v>
      </c>
      <c r="B9" s="5"/>
      <c r="C9" s="5">
        <f>0.1*B9</f>
        <v>0</v>
      </c>
      <c r="D9" s="5">
        <f>0.4*B9</f>
        <v>0</v>
      </c>
      <c r="E9" s="5">
        <f>1*B9</f>
        <v>0</v>
      </c>
      <c r="F9" s="5">
        <f>0.8*B9</f>
        <v>0</v>
      </c>
      <c r="G9" s="5">
        <f>1*B9</f>
        <v>0</v>
      </c>
    </row>
    <row r="10" spans="1:7" x14ac:dyDescent="0.25">
      <c r="A10" s="4" t="s">
        <v>13</v>
      </c>
      <c r="B10" s="5"/>
      <c r="C10" s="5">
        <f>1*B10</f>
        <v>0</v>
      </c>
      <c r="D10" s="5">
        <f>1*B10</f>
        <v>0</v>
      </c>
      <c r="E10" s="5">
        <f>1*B10</f>
        <v>0</v>
      </c>
      <c r="F10" s="5">
        <f>1*B10</f>
        <v>0</v>
      </c>
      <c r="G10" s="5">
        <f>1*B10</f>
        <v>0</v>
      </c>
    </row>
    <row r="11" spans="1:7" ht="15" customHeight="1" x14ac:dyDescent="0.25">
      <c r="A11" s="8" t="s">
        <v>14</v>
      </c>
      <c r="B11" s="8" t="s">
        <v>16</v>
      </c>
      <c r="C11" s="13">
        <f>SUM(C4:C10)</f>
        <v>262.7</v>
      </c>
      <c r="D11" s="10">
        <f>SUM(C4:C10)</f>
        <v>262.7</v>
      </c>
      <c r="E11" s="10">
        <f>SUM(D4:D10)</f>
        <v>173.9</v>
      </c>
      <c r="F11" s="10">
        <f>SUM(F4:F10)</f>
        <v>225.70000000000002</v>
      </c>
      <c r="G11" s="10">
        <f>SUM(G4:G10)</f>
        <v>270.10000000000002</v>
      </c>
    </row>
    <row r="12" spans="1:7" ht="44.25" customHeight="1" x14ac:dyDescent="0.25">
      <c r="A12" s="9"/>
      <c r="B12" s="9"/>
      <c r="C12" s="14"/>
      <c r="D12" s="11"/>
      <c r="E12" s="11"/>
      <c r="F12" s="11"/>
      <c r="G12" s="11"/>
    </row>
    <row r="13" spans="1:7" x14ac:dyDescent="0.25">
      <c r="A13" s="12" t="s">
        <v>15</v>
      </c>
      <c r="B13" s="12"/>
      <c r="C13" s="12"/>
      <c r="D13" s="12"/>
      <c r="E13" s="12"/>
      <c r="F13" s="12"/>
      <c r="G13" s="12"/>
    </row>
  </sheetData>
  <mergeCells count="13">
    <mergeCell ref="A13:G13"/>
    <mergeCell ref="B11:B12"/>
    <mergeCell ref="B2:B3"/>
    <mergeCell ref="D11:D12"/>
    <mergeCell ref="E11:E12"/>
    <mergeCell ref="F11:F12"/>
    <mergeCell ref="G11:G12"/>
    <mergeCell ref="C2:E2"/>
    <mergeCell ref="A11:A12"/>
    <mergeCell ref="C11:C12"/>
    <mergeCell ref="A2:A3"/>
    <mergeCell ref="F2:G2"/>
    <mergeCell ref="A1:G1"/>
  </mergeCells>
  <pageMargins left="0.7" right="0.7" top="0.75" bottom="0.75" header="0.3" footer="0.3"/>
  <pageSetup orientation="portrait" r:id="rId1"/>
  <ignoredErrors>
    <ignoredError sqref="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Centennial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Hickler</dc:creator>
  <cp:lastModifiedBy>Kelly Hickler</cp:lastModifiedBy>
  <dcterms:created xsi:type="dcterms:W3CDTF">2017-10-02T15:22:15Z</dcterms:created>
  <dcterms:modified xsi:type="dcterms:W3CDTF">2017-10-02T16:30:12Z</dcterms:modified>
</cp:coreProperties>
</file>