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JeLacambra\Desktop\Dev Review SupDocs\"/>
    </mc:Choice>
  </mc:AlternateContent>
  <xr:revisionPtr revIDLastSave="0" documentId="8_{4D87242F-25AF-4C17-90DC-69BD3FA3A361}" xr6:coauthVersionLast="36" xr6:coauthVersionMax="36" xr10:uidLastSave="{00000000-0000-0000-0000-000000000000}"/>
  <bookViews>
    <workbookView xWindow="0" yWindow="0" windowWidth="30720" windowHeight="15630" xr2:uid="{00000000-000D-0000-FFFF-FFFF00000000}"/>
  </bookViews>
  <sheets>
    <sheet name="Land Dedication Worksheet" sheetId="1" r:id="rId1"/>
  </sheets>
  <calcPr calcId="191029"/>
</workbook>
</file>

<file path=xl/calcChain.xml><?xml version="1.0" encoding="utf-8"?>
<calcChain xmlns="http://schemas.openxmlformats.org/spreadsheetml/2006/main">
  <c r="B6" i="1" l="1"/>
  <c r="B7" i="1"/>
  <c r="D24" i="1" s="1"/>
  <c r="D25" i="1" s="1"/>
  <c r="D26" i="1" s="1"/>
  <c r="D27" i="1" s="1"/>
  <c r="B8" i="1"/>
  <c r="D14" i="1"/>
  <c r="D15" i="1"/>
  <c r="D16" i="1" s="1"/>
  <c r="D30" i="1" s="1"/>
  <c r="D18" i="1"/>
  <c r="D19" i="1" s="1"/>
  <c r="D20" i="1" s="1"/>
  <c r="D21" i="1" l="1"/>
  <c r="D22" i="1" s="1"/>
  <c r="D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City of Centennial</author>
  </authors>
  <commentList>
    <comment ref="A1" authorId="0" shapeId="0" xr:uid="{00000000-0006-0000-0000-000001000000}">
      <text>
        <r>
          <rPr>
            <b/>
            <sz val="8"/>
            <color indexed="81"/>
            <rFont val="Tahoma"/>
          </rPr>
          <t>City of Centennial:</t>
        </r>
        <r>
          <rPr>
            <sz val="8"/>
            <color indexed="81"/>
            <rFont val="Tahoma"/>
          </rPr>
          <t xml:space="preserve">
Enter project information in the gray boxes (dwelling units, existing dwelling units/lots for replats, gross acreage, credit for private parks).</t>
        </r>
      </text>
    </comment>
    <comment ref="F6" authorId="0" shapeId="0" xr:uid="{00000000-0006-0000-0000-000002000000}">
      <text>
        <r>
          <rPr>
            <b/>
            <sz val="8"/>
            <color indexed="81"/>
            <rFont val="Tahoma"/>
          </rPr>
          <t>City of Centennial:</t>
        </r>
        <r>
          <rPr>
            <sz val="8"/>
            <color indexed="81"/>
            <rFont val="Tahoma"/>
          </rPr>
          <t xml:space="preserve">
The default value of an acre of land is set at $40,000 per Section 11.2.111.E.5 of the City of Centennial Land Development Code unless otherwise determined by City Council through the review of an appraisal prepared by an MAI designated member of the Appraisal Institute. </t>
        </r>
      </text>
    </comment>
    <comment ref="B9" authorId="0" shapeId="0" xr:uid="{00000000-0006-0000-0000-000003000000}">
      <text>
        <r>
          <rPr>
            <b/>
            <sz val="8"/>
            <color indexed="81"/>
            <rFont val="Tahoma"/>
          </rPr>
          <t>City of Centennial:</t>
        </r>
        <r>
          <rPr>
            <sz val="8"/>
            <color indexed="81"/>
            <rFont val="Tahoma"/>
          </rPr>
          <t xml:space="preserve">
Per Section 11.2.111 of the City of Centennial Land Development Code, City Council may credit a subdivider up to 35 percent of the land dedication requirement for private parks provided a set of standards are met. </t>
        </r>
      </text>
    </comment>
  </commentList>
</comments>
</file>

<file path=xl/sharedStrings.xml><?xml version="1.0" encoding="utf-8"?>
<sst xmlns="http://schemas.openxmlformats.org/spreadsheetml/2006/main" count="34" uniqueCount="28">
  <si>
    <t>Project Information</t>
  </si>
  <si>
    <t>Dwelling units:</t>
  </si>
  <si>
    <t>Acreage (gross):</t>
  </si>
  <si>
    <t>Dwelling units per acre (gross):</t>
  </si>
  <si>
    <t>Students generated:</t>
  </si>
  <si>
    <t>Population generated:</t>
  </si>
  <si>
    <t>Land Dedication Requirements</t>
  </si>
  <si>
    <t>Public Schools</t>
  </si>
  <si>
    <t>Public Parks</t>
  </si>
  <si>
    <t>Other Public Purpose</t>
  </si>
  <si>
    <t>Total students generated:</t>
  </si>
  <si>
    <t>Value of an acre of land:</t>
  </si>
  <si>
    <t>Fee in-lieu-of land dedication:</t>
  </si>
  <si>
    <t>Assumptions</t>
  </si>
  <si>
    <t>Land area requirement per student (acres):</t>
  </si>
  <si>
    <t>Public park land requirement per 1,000 population (acres)</t>
  </si>
  <si>
    <t>Other public purpose land requirement per 1,000 population (acres):</t>
  </si>
  <si>
    <t>Total persons generated:</t>
  </si>
  <si>
    <t>Number of persons per 1,000:</t>
  </si>
  <si>
    <t>Required land dedication:</t>
  </si>
  <si>
    <t>Credit for private parks:</t>
  </si>
  <si>
    <t>Credit for private parks (if any):</t>
  </si>
  <si>
    <t>Total Land Dedication Requirements</t>
  </si>
  <si>
    <t>Fee in lieu-of-land dedication:</t>
  </si>
  <si>
    <t>Existing dwelling units/lots (for replats):</t>
  </si>
  <si>
    <t>Required land dedication (acres):</t>
  </si>
  <si>
    <t>enter this as a % of total required</t>
  </si>
  <si>
    <t>NOTE: Calculations for AC and UC are different.  Reference LDC Section 12-10-301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</si>
</sst>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
  </numFmts>
  <fonts count="8" x14ac:knownFonts="1">
    <font>
      <sz val="10"/>
      <name val="Arial"/>
    </font>
    <font>
      <sz val="10"/>
      <name val="Arial"/>
    </font>
    <font>
      <sz val="8"/>
      <name val="Arial"/>
    </font>
    <font>
      <sz val="8"/>
      <color indexed="81"/>
      <name val="Tahoma"/>
    </font>
    <font>
      <b/>
      <sz val="8"/>
      <color indexed="81"/>
      <name val="Tahoma"/>
    </font>
    <font>
      <b/>
      <sz val="10"/>
      <name val="Arial"/>
      <family val="2"/>
    </font>
    <font>
      <b/>
      <u/>
      <sz val="1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164" fontId="0" fillId="0" borderId="0" xfId="0" applyNumberFormat="1" applyBorder="1"/>
    <xf numFmtId="0" fontId="0" fillId="0" borderId="0" xfId="0" applyBorder="1"/>
    <xf numFmtId="165" fontId="0" fillId="0" borderId="0" xfId="0" applyNumberFormat="1" applyBorder="1"/>
    <xf numFmtId="0" fontId="6" fillId="0" borderId="0" xfId="0" applyFont="1" applyBorder="1" applyAlignment="1">
      <alignment horizontal="center" vertical="center"/>
    </xf>
    <xf numFmtId="0" fontId="0" fillId="0" borderId="0" xfId="0" applyFill="1" applyBorder="1"/>
    <xf numFmtId="1" fontId="5" fillId="2" borderId="1" xfId="0" applyNumberFormat="1" applyFont="1" applyFill="1" applyBorder="1" applyProtection="1">
      <protection locked="0"/>
    </xf>
    <xf numFmtId="165" fontId="5" fillId="2" borderId="1" xfId="0" applyNumberFormat="1" applyFont="1" applyFill="1" applyBorder="1" applyProtection="1">
      <protection locked="0"/>
    </xf>
    <xf numFmtId="0" fontId="0" fillId="0" borderId="2" xfId="0" applyFill="1" applyBorder="1"/>
    <xf numFmtId="164" fontId="0" fillId="0" borderId="3" xfId="0" applyNumberFormat="1" applyFill="1" applyBorder="1"/>
    <xf numFmtId="2" fontId="0" fillId="0" borderId="0" xfId="0" applyNumberFormat="1" applyFill="1" applyBorder="1"/>
    <xf numFmtId="0" fontId="0" fillId="0" borderId="3" xfId="0" applyFill="1" applyBorder="1"/>
    <xf numFmtId="0" fontId="5" fillId="0" borderId="0" xfId="0" applyFont="1" applyFill="1" applyBorder="1"/>
    <xf numFmtId="165" fontId="5" fillId="0" borderId="0" xfId="0" applyNumberFormat="1" applyFont="1" applyFill="1" applyBorder="1"/>
    <xf numFmtId="0" fontId="0" fillId="0" borderId="4" xfId="0" applyFill="1" applyBorder="1"/>
    <xf numFmtId="0" fontId="0" fillId="0" borderId="5" xfId="0" applyFill="1" applyBorder="1"/>
    <xf numFmtId="0" fontId="5" fillId="0" borderId="5" xfId="0" applyFont="1" applyFill="1" applyBorder="1"/>
    <xf numFmtId="165" fontId="5" fillId="0" borderId="5" xfId="0" applyNumberFormat="1" applyFont="1" applyFill="1" applyBorder="1"/>
    <xf numFmtId="0" fontId="0" fillId="0" borderId="6" xfId="0" applyFill="1" applyBorder="1"/>
    <xf numFmtId="164" fontId="0" fillId="0" borderId="0" xfId="0" applyNumberFormat="1" applyFill="1" applyBorder="1"/>
    <xf numFmtId="164" fontId="5" fillId="2" borderId="1" xfId="0" applyNumberFormat="1" applyFont="1" applyFill="1" applyBorder="1" applyProtection="1">
      <protection locked="0"/>
    </xf>
    <xf numFmtId="0" fontId="7" fillId="0" borderId="0" xfId="0" applyFont="1"/>
    <xf numFmtId="9" fontId="0" fillId="0" borderId="0" xfId="2" applyFont="1"/>
    <xf numFmtId="165" fontId="7" fillId="0" borderId="0" xfId="2" applyNumberFormat="1" applyFont="1"/>
    <xf numFmtId="165" fontId="0" fillId="0" borderId="0" xfId="2" applyNumberFormat="1" applyFont="1"/>
    <xf numFmtId="44" fontId="0" fillId="0" borderId="0" xfId="1" applyFont="1"/>
    <xf numFmtId="0" fontId="5" fillId="0" borderId="0" xfId="0" applyFont="1"/>
    <xf numFmtId="44" fontId="5" fillId="0" borderId="0" xfId="1" applyFont="1" applyAlignment="1">
      <alignment horizontal="right"/>
    </xf>
    <xf numFmtId="164" fontId="0" fillId="0" borderId="0" xfId="0" applyNumberFormat="1"/>
    <xf numFmtId="0" fontId="5" fillId="3" borderId="0" xfId="0" applyFont="1" applyFill="1" applyBorder="1"/>
    <xf numFmtId="0" fontId="5" fillId="0" borderId="2" xfId="0" applyFont="1" applyFill="1" applyBorder="1" applyAlignment="1">
      <alignment horizontal="left"/>
    </xf>
    <xf numFmtId="0" fontId="5" fillId="0" borderId="0" xfId="0" applyFont="1" applyFill="1" applyBorder="1" applyAlignment="1">
      <alignment horizontal="left"/>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 xfId="0" applyFont="1" applyFill="1" applyBorder="1" applyAlignment="1">
      <alignment horizontal="center" vertical="center"/>
    </xf>
  </cellXfs>
  <cellStyles count="3">
    <cellStyle name="Currency" xfId="1" builtinId="4"/>
    <cellStyle name="Normal" xfId="0" builtinId="0"/>
    <cellStyle name="Percent" xfId="2" builtinId="5"/>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abSelected="1" zoomScaleNormal="100" workbookViewId="0">
      <selection activeCell="E15" sqref="E15"/>
    </sheetView>
  </sheetViews>
  <sheetFormatPr defaultRowHeight="12.75" x14ac:dyDescent="0.2"/>
  <cols>
    <col min="1" max="1" width="34.28515625" bestFit="1" customWidth="1"/>
    <col min="2" max="2" width="11.7109375" customWidth="1"/>
    <col min="3" max="3" width="28.85546875" bestFit="1" customWidth="1"/>
    <col min="4" max="4" width="10.42578125" customWidth="1"/>
    <col min="5" max="5" width="73.85546875" customWidth="1"/>
    <col min="6" max="6" width="7.5703125" bestFit="1" customWidth="1"/>
    <col min="7" max="7" width="7.7109375" customWidth="1"/>
    <col min="9" max="9" width="18.85546875" customWidth="1"/>
    <col min="10" max="10" width="20.42578125" customWidth="1"/>
    <col min="11" max="11" width="19.140625" style="26" customWidth="1"/>
  </cols>
  <sheetData>
    <row r="1" spans="1:12" ht="13.5" thickTop="1" x14ac:dyDescent="0.2">
      <c r="A1" s="32" t="s">
        <v>0</v>
      </c>
      <c r="B1" s="33"/>
      <c r="C1" s="33"/>
      <c r="D1" s="33"/>
      <c r="E1" s="33" t="s">
        <v>13</v>
      </c>
      <c r="F1" s="36"/>
      <c r="G1" s="4"/>
    </row>
    <row r="2" spans="1:12" x14ac:dyDescent="0.2">
      <c r="A2" s="34"/>
      <c r="B2" s="35"/>
      <c r="C2" s="35"/>
      <c r="D2" s="35"/>
      <c r="E2" s="35"/>
      <c r="F2" s="37"/>
      <c r="G2" s="4"/>
    </row>
    <row r="3" spans="1:12" x14ac:dyDescent="0.2">
      <c r="A3" s="8" t="s">
        <v>1</v>
      </c>
      <c r="B3" s="6">
        <v>0</v>
      </c>
      <c r="C3" s="5"/>
      <c r="D3" s="5"/>
      <c r="E3" s="5" t="s">
        <v>14</v>
      </c>
      <c r="F3" s="9">
        <v>2.5999999999999999E-2</v>
      </c>
      <c r="G3" s="1"/>
    </row>
    <row r="4" spans="1:12" x14ac:dyDescent="0.2">
      <c r="A4" s="8" t="s">
        <v>24</v>
      </c>
      <c r="B4" s="6">
        <v>0</v>
      </c>
      <c r="C4" s="5"/>
      <c r="D4" s="5"/>
      <c r="E4" s="5" t="s">
        <v>15</v>
      </c>
      <c r="F4" s="9">
        <v>6</v>
      </c>
      <c r="G4" s="1"/>
    </row>
    <row r="5" spans="1:12" x14ac:dyDescent="0.2">
      <c r="A5" s="8" t="s">
        <v>2</v>
      </c>
      <c r="B5" s="20">
        <v>0</v>
      </c>
      <c r="C5" s="5"/>
      <c r="D5" s="5"/>
      <c r="E5" s="5" t="s">
        <v>16</v>
      </c>
      <c r="F5" s="9">
        <v>0.25</v>
      </c>
      <c r="G5" s="1"/>
    </row>
    <row r="6" spans="1:12" x14ac:dyDescent="0.2">
      <c r="A6" s="8" t="s">
        <v>3</v>
      </c>
      <c r="B6" s="19" t="e">
        <f>B3/B5</f>
        <v>#DIV/0!</v>
      </c>
      <c r="C6" s="5"/>
      <c r="D6" s="5"/>
      <c r="E6" s="5" t="s">
        <v>11</v>
      </c>
      <c r="F6" s="7">
        <v>40000</v>
      </c>
      <c r="G6" s="1"/>
    </row>
    <row r="7" spans="1:12" x14ac:dyDescent="0.2">
      <c r="A7" s="8" t="s">
        <v>5</v>
      </c>
      <c r="B7" s="19" t="e">
        <f>IF($B$6&gt;=15,1.76,IF($B$6&gt;=7.5,2.39,2.96))</f>
        <v>#DIV/0!</v>
      </c>
      <c r="C7" s="5"/>
      <c r="D7" s="5"/>
      <c r="E7" s="29" t="s">
        <v>27</v>
      </c>
      <c r="F7" s="11"/>
      <c r="G7" s="3"/>
    </row>
    <row r="8" spans="1:12" x14ac:dyDescent="0.2">
      <c r="A8" s="8" t="s">
        <v>4</v>
      </c>
      <c r="B8" s="19" t="e">
        <f>IF($B$6&gt;=15,0.195,IF($B$6&gt;=7.5,0.364,0.775))</f>
        <v>#DIV/0!</v>
      </c>
      <c r="C8" s="5"/>
      <c r="D8" s="5"/>
      <c r="E8" s="5"/>
      <c r="F8" s="11"/>
      <c r="G8" s="2"/>
    </row>
    <row r="9" spans="1:12" x14ac:dyDescent="0.2">
      <c r="A9" s="8" t="s">
        <v>21</v>
      </c>
      <c r="B9" s="20">
        <v>0</v>
      </c>
      <c r="C9" s="5" t="s">
        <v>26</v>
      </c>
      <c r="D9" s="5"/>
      <c r="E9" s="5"/>
      <c r="F9" s="11"/>
      <c r="G9" s="2"/>
    </row>
    <row r="10" spans="1:12" x14ac:dyDescent="0.2">
      <c r="A10" s="8"/>
      <c r="B10" s="5"/>
      <c r="C10" s="5"/>
      <c r="D10" s="5"/>
      <c r="E10" s="5"/>
      <c r="F10" s="11"/>
      <c r="G10" s="2"/>
    </row>
    <row r="11" spans="1:12" x14ac:dyDescent="0.2">
      <c r="A11" s="34" t="s">
        <v>6</v>
      </c>
      <c r="B11" s="35"/>
      <c r="C11" s="35"/>
      <c r="D11" s="35"/>
      <c r="E11" s="5"/>
      <c r="F11" s="11"/>
      <c r="G11" s="2"/>
    </row>
    <row r="12" spans="1:12" x14ac:dyDescent="0.2">
      <c r="A12" s="34"/>
      <c r="B12" s="35"/>
      <c r="C12" s="35"/>
      <c r="D12" s="35"/>
      <c r="E12" s="5"/>
      <c r="F12" s="11"/>
      <c r="G12" s="2"/>
    </row>
    <row r="13" spans="1:12" x14ac:dyDescent="0.2">
      <c r="A13" s="30" t="s">
        <v>7</v>
      </c>
      <c r="B13" s="31"/>
      <c r="C13" s="31"/>
      <c r="D13" s="31"/>
      <c r="E13" s="5"/>
      <c r="F13" s="11"/>
      <c r="G13" s="2"/>
    </row>
    <row r="14" spans="1:12" x14ac:dyDescent="0.2">
      <c r="A14" s="8"/>
      <c r="B14" s="5"/>
      <c r="C14" s="5" t="s">
        <v>10</v>
      </c>
      <c r="D14" s="19" t="e">
        <f>($B$3-$B$4)*$B$8</f>
        <v>#DIV/0!</v>
      </c>
      <c r="E14" s="5"/>
      <c r="F14" s="11"/>
      <c r="G14" s="2"/>
    </row>
    <row r="15" spans="1:12" x14ac:dyDescent="0.2">
      <c r="A15" s="8"/>
      <c r="B15" s="5"/>
      <c r="C15" s="5" t="s">
        <v>25</v>
      </c>
      <c r="D15" s="19" t="e">
        <f>$D$14*$F$3</f>
        <v>#DIV/0!</v>
      </c>
      <c r="E15" s="5"/>
      <c r="F15" s="11"/>
      <c r="G15" s="2"/>
    </row>
    <row r="16" spans="1:12" x14ac:dyDescent="0.2">
      <c r="A16" s="8"/>
      <c r="B16" s="5"/>
      <c r="C16" s="12" t="s">
        <v>12</v>
      </c>
      <c r="D16" s="13" t="e">
        <f>$D$15*$F$6</f>
        <v>#DIV/0!</v>
      </c>
      <c r="E16" s="5"/>
      <c r="F16" s="11"/>
      <c r="G16" s="2"/>
      <c r="I16" s="23"/>
      <c r="J16" s="22"/>
      <c r="K16" s="27"/>
      <c r="L16" s="21"/>
    </row>
    <row r="17" spans="1:11" x14ac:dyDescent="0.2">
      <c r="A17" s="30" t="s">
        <v>8</v>
      </c>
      <c r="B17" s="31"/>
      <c r="C17" s="31"/>
      <c r="D17" s="31"/>
      <c r="E17" s="5"/>
      <c r="F17" s="11"/>
      <c r="G17" s="2"/>
      <c r="I17" s="22"/>
      <c r="J17" s="22"/>
      <c r="K17" s="27"/>
    </row>
    <row r="18" spans="1:11" x14ac:dyDescent="0.2">
      <c r="A18" s="8"/>
      <c r="B18" s="5"/>
      <c r="C18" s="5" t="s">
        <v>17</v>
      </c>
      <c r="D18" s="19" t="e">
        <f>($B$3-$B$4)*$B$7</f>
        <v>#DIV/0!</v>
      </c>
      <c r="E18" s="5"/>
      <c r="F18" s="11"/>
      <c r="G18" s="2"/>
      <c r="I18" s="22"/>
      <c r="J18" s="22"/>
      <c r="K18" s="27"/>
    </row>
    <row r="19" spans="1:11" x14ac:dyDescent="0.2">
      <c r="A19" s="8"/>
      <c r="B19" s="5"/>
      <c r="C19" s="5" t="s">
        <v>18</v>
      </c>
      <c r="D19" s="19" t="e">
        <f>$D$18/1000</f>
        <v>#DIV/0!</v>
      </c>
      <c r="E19" s="5"/>
      <c r="F19" s="11"/>
      <c r="G19" s="2"/>
      <c r="I19" s="22"/>
      <c r="J19" s="22"/>
      <c r="K19" s="27"/>
    </row>
    <row r="20" spans="1:11" x14ac:dyDescent="0.2">
      <c r="A20" s="8"/>
      <c r="B20" s="5"/>
      <c r="C20" s="5" t="s">
        <v>25</v>
      </c>
      <c r="D20" s="19" t="e">
        <f>$D$19*$F$4</f>
        <v>#DIV/0!</v>
      </c>
      <c r="E20" s="5"/>
      <c r="F20" s="11"/>
      <c r="G20" s="2"/>
      <c r="I20" s="22"/>
      <c r="J20" s="22"/>
      <c r="K20" s="27"/>
    </row>
    <row r="21" spans="1:11" x14ac:dyDescent="0.2">
      <c r="A21" s="8"/>
      <c r="B21" s="5"/>
      <c r="C21" s="5" t="s">
        <v>20</v>
      </c>
      <c r="D21" s="19" t="e">
        <f>$B$9*$D$20</f>
        <v>#DIV/0!</v>
      </c>
      <c r="E21" s="5"/>
      <c r="F21" s="11"/>
      <c r="G21" s="2"/>
      <c r="I21" s="22"/>
      <c r="J21" s="22"/>
      <c r="K21" s="27"/>
    </row>
    <row r="22" spans="1:11" x14ac:dyDescent="0.2">
      <c r="A22" s="8"/>
      <c r="B22" s="5"/>
      <c r="C22" s="12" t="s">
        <v>12</v>
      </c>
      <c r="D22" s="13" t="e">
        <f>($D$20-$D$21)*$F$6</f>
        <v>#DIV/0!</v>
      </c>
      <c r="E22" s="5"/>
      <c r="F22" s="11"/>
      <c r="G22" s="2"/>
      <c r="I22" s="24"/>
      <c r="J22" s="22"/>
      <c r="K22" s="27"/>
    </row>
    <row r="23" spans="1:11" x14ac:dyDescent="0.2">
      <c r="A23" s="30" t="s">
        <v>9</v>
      </c>
      <c r="B23" s="31"/>
      <c r="C23" s="31"/>
      <c r="D23" s="31"/>
      <c r="E23" s="5"/>
      <c r="F23" s="11"/>
      <c r="G23" s="2"/>
      <c r="I23" s="22"/>
      <c r="J23" s="22"/>
      <c r="K23" s="27"/>
    </row>
    <row r="24" spans="1:11" x14ac:dyDescent="0.2">
      <c r="A24" s="8"/>
      <c r="B24" s="5"/>
      <c r="C24" s="5" t="s">
        <v>17</v>
      </c>
      <c r="D24" s="19" t="e">
        <f>($B$3-$B$4)*$B$7</f>
        <v>#DIV/0!</v>
      </c>
      <c r="E24" s="5"/>
      <c r="F24" s="11"/>
      <c r="G24" s="2"/>
      <c r="I24" s="22"/>
      <c r="J24" s="22"/>
      <c r="K24" s="27"/>
    </row>
    <row r="25" spans="1:11" x14ac:dyDescent="0.2">
      <c r="A25" s="8"/>
      <c r="B25" s="5"/>
      <c r="C25" s="5" t="s">
        <v>18</v>
      </c>
      <c r="D25" s="19" t="e">
        <f>$D$24/1000</f>
        <v>#DIV/0!</v>
      </c>
      <c r="E25" s="5"/>
      <c r="F25" s="11"/>
      <c r="G25" s="2"/>
      <c r="I25" s="22"/>
      <c r="J25" s="22"/>
      <c r="K25" s="27"/>
    </row>
    <row r="26" spans="1:11" x14ac:dyDescent="0.2">
      <c r="A26" s="8"/>
      <c r="B26" s="5"/>
      <c r="C26" s="5" t="s">
        <v>25</v>
      </c>
      <c r="D26" s="19" t="e">
        <f>$D$25*$F$5</f>
        <v>#DIV/0!</v>
      </c>
      <c r="E26" s="5"/>
      <c r="F26" s="11"/>
      <c r="G26" s="2"/>
      <c r="I26" s="22"/>
      <c r="J26" s="22"/>
      <c r="K26" s="27"/>
    </row>
    <row r="27" spans="1:11" x14ac:dyDescent="0.2">
      <c r="A27" s="8"/>
      <c r="B27" s="5"/>
      <c r="C27" s="12" t="s">
        <v>12</v>
      </c>
      <c r="D27" s="13" t="e">
        <f>D26*$F$6</f>
        <v>#DIV/0!</v>
      </c>
      <c r="E27" s="5"/>
      <c r="F27" s="11"/>
      <c r="G27" s="2"/>
      <c r="I27" s="24"/>
      <c r="J27" s="22"/>
      <c r="K27" s="27"/>
    </row>
    <row r="28" spans="1:11" x14ac:dyDescent="0.2">
      <c r="A28" s="30" t="s">
        <v>22</v>
      </c>
      <c r="B28" s="31"/>
      <c r="C28" s="31"/>
      <c r="D28" s="31"/>
      <c r="E28" s="5"/>
      <c r="F28" s="11"/>
      <c r="G28" s="2"/>
      <c r="I28" s="22"/>
    </row>
    <row r="29" spans="1:11" x14ac:dyDescent="0.2">
      <c r="A29" s="8"/>
      <c r="B29" s="5"/>
      <c r="C29" s="5" t="s">
        <v>19</v>
      </c>
      <c r="D29" s="10" t="e">
        <f>SUM($D$15,($D$20-$D$21),$D$26)</f>
        <v>#DIV/0!</v>
      </c>
      <c r="E29" s="5"/>
      <c r="F29" s="11"/>
      <c r="G29" s="2"/>
      <c r="I29" s="22"/>
    </row>
    <row r="30" spans="1:11" ht="13.5" thickBot="1" x14ac:dyDescent="0.25">
      <c r="A30" s="14"/>
      <c r="B30" s="15"/>
      <c r="C30" s="16" t="s">
        <v>23</v>
      </c>
      <c r="D30" s="17" t="e">
        <f>SUM($D$16,$D$22,$D$27)</f>
        <v>#DIV/0!</v>
      </c>
      <c r="E30" s="15"/>
      <c r="F30" s="18"/>
      <c r="G30" s="2"/>
    </row>
    <row r="31" spans="1:11" ht="13.5" thickTop="1" x14ac:dyDescent="0.2">
      <c r="A31" s="2"/>
      <c r="B31" s="2"/>
      <c r="C31" s="2"/>
      <c r="D31" s="2"/>
      <c r="E31" s="5"/>
      <c r="F31" s="5"/>
      <c r="G31" s="2"/>
      <c r="I31" s="21"/>
      <c r="J31" s="25"/>
    </row>
    <row r="33" spans="9:10" x14ac:dyDescent="0.2">
      <c r="I33" s="21"/>
      <c r="J33" s="28"/>
    </row>
  </sheetData>
  <sheetProtection selectLockedCells="1"/>
  <protectedRanges>
    <protectedRange sqref="F6" name="Assumptions" securityDescriptor="O:WDG:WDD:(A;;CC;;;S-1-5-21-760873869-370093116-3473557-17334)(A;;CC;;;S-1-5-21-760873869-370093116-3473557-17333)(A;;CC;;;S-1-5-21-760873869-370093116-3473557-18891)(A;;CC;;;S-1-5-21-760873869-370093116-3473557-21867)(A;;CC;;;S-1-5-21-760873869-370093116-3473557-15718)(A;;CC;;;S-1-5-21-760873869-370093116-3473557-25224)(A;;CC;;;S-1-5-21-760873869-370093116-3473557-18775)(A;;CC;;;S-1-5-21-760873869-370093116-3473557-17225)(A;;CC;;;S-1-5-21-760873869-370093116-3473557-26456)(A;;CC;;;S-1-5-21-760873869-370093116-3473557-18131)(A;;CC;;;S-1-5-21-760873869-370093116-3473557-21817)(A;;CC;;;AN)(A;;CC;;;S-1-5-21-760873869-370093116-3473557-25644)(A;;CC;;;S-1-5-21-760873869-370093116-3473557-24551)(A;;CC;;;S-1-5-21-760873869-370093116-3473557-21347)(A;;CC;;;S-1-5-21-760873869-370093116-3473557-20388)(A;;CC;;;AU)(A;;CC;;;S-1-5-21-760873869-370093116-3473557-25484)(A;;CC;;;S-1-5-21-760873869-370093116-3473557-24354)(A;;CC;;;S-1-5-21-760873869-370093116-3473557-25485)(A;;CC;;;S-1-5-21-760873869-370093116-3473557-25486)(A;;CC;;;S-1-5-21-760873869-370093116-3473557-25337)(A;;CC;;;S-1-5-21-760873869-370093116-3473557-21346)(A;;CC;;;S-1-5-21-760873869-370093116-3473557-25352)(A;;CC;;;S-1-5-3)(A;;CC;;;S-1-5-21-760873869-370093116-3473557-21376)(A;;CC;;;S-1-5-21-760873869-370093116-3473557-25351)(A;;CC;;;S-1-5-21-760873869-370093116-3473557-17550)(A;;CC;;;S-1-5-21-760873869-370093116-3473557-20347)(A;;CC;;;S-1-5-21-760873869-370093116-3473557-21954)(A;;CC;;;S-1-5-21-760873869-370093116-3473557-21953)(A;;CC;;;S-1-5-21-760873869-370093116-3473557-6081)(A;;CC;;;S-1-5-21-760873869-370093116-3473557-25427)(A;;CC;;;S-1-5-21-760873869-370093116-3473557-25481)(A;;CC;;;S-1-5-21-760873869-370093116-3473557-21375)(A;;CC;;;S-1-5-21-760873869-370093116-3473557-18799)(A;;CC;;;S-1-5-21-760873869-370093116-3473557-20321)(A;;CC;;;S-1-5-21-760873869-370093116-3473557-20365)(A;;CC;;;S-1-5-21-760873869-370093116-3473557-20324)(A;;CC;;;S-1-5-21-760873869-370093116-3473557-26425)(A;;CC;;;S-1-5-21-760873869-370093116-3473557-25145)(A;;CC;;;S-1-5-21-760873869-370093116-3473557-25475)(A;;CC;;;S-1-5-21-760873869-370093116-3473557-26135)(A;;CC;;;S-1-5-21-760873869-370093116-3473557-25498)(A;;CC;;;S-1-5-21-760873869-370093116-3473557-26111)(A;;CC;;;S-1-5-21-760873869-370093116-3473557-25438)(A;;CC;;;S-1-5-21-760873869-370093116-3473557-12572)(A;;CC;;;S-1-5-21-760873869-370093116-3473557-26132)(A;;CC;;;S-1-5-21-760873869-370093116-3473557-18132)(A;;CC;;;S-1-5-21-760873869-370093116-3473557-14765)(A;;CC;;;S-1-5-21-760873869-370093116-3473557-12326)(A;;CC;;;S-1-5-21-760873869-370093116-3473557-1861)(A;;CC;;;S-1-5-21-760873869-370093116-3473557-1862)(A;;CC;;;S-1-5-21-760873869-370093116-3473557-517)(A;;CC;;;S-1-5-21-760873869-370093116-3473557-17590)(A;;CC;;;S-1-5-21-760873869-370093116-3473557-26363)(A;;CC;;;S-1-5-21-760873869-370093116-3473557-1806)(A;;CC;;;S-1-5-21-760873869-370093116-3473557-12896)(A;;CC;;;S-1-5-21-760873869-370093116-3473557-13031)(A;;CC;;;S-1-5-21-760873869-370093116-3473557-18120)(A;;CC;;;S-1-5-21-760873869-370093116-3473557-26502)(A;;CC;;;S-1-5-21-760873869-370093116-3473557-24442)(A;;CC;;;S-1-5-21-760873869-370093116-3473557-24487)(A;;CC;;;S-1-5-21-760873869-370093116-3473557-16033)(A;;CC;;;S-1-5-21-760873869-370093116-3473557-4342)(A;;CC;;;S-1-5-21-760873869-370093116-3473557-16029)(A;;CC;;;S-1-5-21-760873869-370093116-3473557-5143)(A;;CC;;;S-1-5-21-760873869-370093116-3473557-14062)(A;;CC;;;S-1-5-21-760873869-370093116-3473557-25170)(A;;CC;;;S-1-5-21-760873869-370093116-3473557-14064)(A;;CC;;;S-1-5-21-760873869-370093116-3473557-12771)(A;;CC;;;S-1-5-21-760873869-370093116-3473557-14747)(A;;CC;;;S-1-5-21-760873869-370093116-3473557-14760)(A;;CC;;;S-1-5-21-760873869-370093116-3473557-16031)(A;;CC;;;S-1-5-21-760873869-370093116-3473557-16030)(A;;CC;;;S-1-5-21-760873869-370093116-3473557-1850)(A;;CC;;;S-1-5-21-760873869-370093116-3473557-25675)(A;;CC;;;S-1-5-21-760873869-370093116-3473557-4344)(A;;CC;;;S-1-5-21-760873869-370093116-3473557-4373)(A;;CC;;;S-1-5-21-760873869-370093116-3473557-7181)(A;;CC;;;S-1-5-21-760873869-370093116-3473557-12908)(A;;CC;;;S-1-5-21-760873869-370093116-3473557-16032)(A;;CC;;;S-1-5-21-760873869-370093116-3473557-18897)(A;;CC;;;S-1-5-21-760873869-370093116-3473557-4395)(A;;CC;;;S-1-5-21-760873869-370093116-3473557-26144)(A;;CC;;;S-1-5-21-760873869-370093116-3473557-25259)(A;;CC;;;S-1-5-21-760873869-370093116-3473557-16037)(A;;CC;;;S-1-5-21-760873869-370093116-3473557-18916)(A;;CC;;;S-1-5-21-760873869-370093116-3473557-4394)(A;;CC;;;S-1-5-21-760873869-370093116-3473557-24388)(A;;CC;;;S-1-5-21-760873869-370093116-3473557-16035)(A;;CC;;;S-1-5-21-760873869-370093116-3473557-21799)(A;;CC;;;S-1-5-21-760873869-370093116-3473557-4343)(A;;CC;;;S-1-5-21-760873869-370093116-3473557-16034)(A;;CC;;;S-1-5-21-760873869-370093116-3473557-4372)(A;;CC;;;S-1-5-21-760873869-370093116-3473557-18917)(A;;CC;;;S-1-5-21-760873869-370093116-3473557-18670)(A;;CC;;;S-1-5-21-760873869-370093116-3473557-18243)(A;;CC;;;S-1-5-21-760873869-370093116-3473557-17199)(A;;CC;;;S-1-5-21-760873869-370093116-3473557-21850)(A;;CC;;;S-1-5-21-760873869-370093116-3473557-26357)(A;;CC;;;S-1-5-21-760873869-370093116-3473557-12933)(A;;CC;;;S-1-5-21-760873869-370093116-3473557-18692)(A;;CC;;;S-1-5-21-760873869-370093116-3473557-21614)(A;;CC;;;S-1-5-21-760873869-370093116-3473557-4341)(A;;CC;;;S-1-5-21-760873869-370093116-3473557-18849)(A;;CC;;;S-1-5-21-760873869-370093116-3473557-18244)(A;;CC;;;S-1-5-21-760873869-370093116-3473557-5720)(A;;CC;;;S-1-5-21-760873869-370093116-3473557-4588)(A;;CC;;;S-1-5-21-760873869-370093116-3473557-4586)(A;;CC;;;S-1-5-21-760873869-370093116-3473557-12918)(A;;CC;;;S-1-5-21-760873869-370093116-3473557-12919)(A;;CC;;;S-1-5-21-760873869-370093116-3473557-24527)(A;;CC;;;S-1-5-21-760873869-370093116-3473557-16036)(A;;CC;;;S-1-5-21-760873869-370093116-3473557-17106)(A;;CC;;;S-1-5-21-760873869-370093116-3473557-18164)(A;;CC;;;S-1-5-21-760873869-370093116-3473557-25333)(A;;CC;;;S-1-5-21-760873869-370093116-3473557-21412)(A;;CC;;;S-1-5-21-760873869-370093116-3473557-26406)(A;;CC;;;S-1-5-21-760873869-370093116-3473557-26407)(A;;CC;;;S-1-5-21-760873869-370093116-3473557-20317)(A;;CC;;;S-1-5-21-760873869-370093116-3473557-24376)(A;;CC;;;S-1-5-21-760873869-370093116-3473557-25579)(A;;CC;;;S-1-5-21-760873869-370093116-3473557-20367)(A;;CC;;;S-1-5-21-760873869-370093116-3473557-11519)(A;;CC;;;S-1-5-21-760873869-370093116-3473557-20358)(A;;CC;;;S-1-5-21-760873869-370093116-3473557-21448)(A;;CC;;;S-1-5-21-760873869-370093116-3473557-12957)(A;;CC;;;S-1-5-21-760873869-370093116-3473557-12963)(A;;CC;;;S-1-5-21-760873869-370093116-3473557-14746)(A;;CC;;;S-1-5-21-760873869-370093116-3473557-14622)(A;;CC;;;S-1-5-21-760873869-370093116-3473557-21816)(A;;CC;;;S-1-5-21-760873869-370093116-3473557-15744)(A;;CC;;;CG)(A;;CC;;;CO)(A;;CC;;;S-1-5-21-760873869-370093116-3473557-14134)(A;;CC;;;S-1-5-21-760873869-370093116-3473557-1786)(A;;CC;;;S-1-5-21-760873869-370093116-3473557-25328)(A;;CC;;;S-1-5-21-760873869-370093116-3473557-25363)(A;;CC;;;S-1-5-21-760873869-370093116-3473557-20494)(A;;CC;;;S-1-5-21-760873869-370093116-3473557-21624)(A;;CC;;;S-1-5-21-760873869-370093116-3473557-18156)(A;;CC;;;S-1-5-21-760873869-370093116-3473557-20344)(A;;CC;;;S-1-5-21-760873869-370093116-3473557-20346)(A;;CC;;;S-1-5-21-760873869-370093116-3473557-25446)(A;;CC;;;S-1-5-21-760873869-370093116-3473557-25367)(A;;CC;;;S-1-5-21-760873869-370093116-3473557-20355)(A;;CC;;;S-1-5-21-760873869-370093116-3473557-13622)(A;;CC;;;S-1-5-21-760873869-370093116-3473557-22035)(A;;CC;;;S-1-5-21-760873869-370093116-3473557-14172)(A;;CC;;;S-1-5-21-760873869-370093116-3473557-1109)(A;;CC;;;S-1-5-21-760873869-370093116-3473557-1108)(A;;CC;;;S-1-5-1)(A;;CC;;;S-1-5-64-21)(A;;CC;;;S-1-5-21-760873869-370093116-3473557-18798)(A;;CC;;;S-1-5-21-760873869-370093116-3473557-20320)(A;;CC;;;S-1-5-21-760873869-370093116-3473557-26514)(A;;CC;;;S-1-5-21-760873869-370093116-3473557-1105)(A;;CC;;;S-1-5-21-760873869-370093116-3473557-1106)(A;;CC;;;S-1-5-21-760873869-370093116-3473557-515)(A;;CC;;;S-1-5-21-760873869-370093116-3473557-514)(A;;CC;;;S-1-5-21-760873869-370093116-3473557-513)(A;;CC;;;S-1-5-21-760873869-370093116-3473557-21230)(A;;CC;;;S-1-5-21-760873869-370093116-3473557-20340)(A;;CC;;;S-1-5-21-760873869-370093116-3473557-12949)(A;;CC;;;S-1-5-21-760873869-370093116-3473557-21361)(A;;CC;;;S-1-5-21-760873869-370093116-3473557-26485)(A;;CC;;;S-1-5-21-760873869-370093116-3473557-12950)(A;;CC;;;S-1-5-21-760873869-370093116-3473557-6036)(A;;CC;;;S-1-5-21-760873869-370093116-3473557-22099)(A;;CC;;;S-1-5-21-760873869-370093116-3473557-26408)(A;;CC;;;S-1-5-21-760873869-370093116-3473557-5740)(A;;CC;;;S-1-5-21-760873869-370093116-3473557-25548)(A;;CC;;;S-1-5-21-760873869-370093116-3473557-25336)(A;;CC;;;S-1-5-21-760873869-370093116-3473557-12779)(A;;CC;;;S-1-5-21-760873869-370093116-3473557-20266)(A;;CC;;;S-1-5-21-760873869-370093116-3473557-21350)(A;;CC;;;ED)(A;;CC;;;S-1-5-21-760873869-370093116-3473557-20328)(A;;CC;;;S-1-5-21-760873869-370093116-3473557-6035)(A;;CC;;;S-1-5-21-760873869-370093116-3473557-20304)(A;;CC;;;S-1-5-21-760873869-370093116-3473557-20336)(A;;CC;;;WD)(A;;CC;;;S-1-5-21-760873869-370093116-3473557-1610)(A;;CC;;;S-1-5-21-760873869-370093116-3473557-1611)(A;;CC;;;S-1-5-21-760873869-370093116-3473557-12991)(A;;CC;;;S-1-5-21-760873869-370093116-3473557-14069)(A;;CC;;;S-1-5-21-760873869-370093116-3473557-21461)(A;;CC;;;S-1-5-21-760873869-370093116-3473557-20352)(A;;CC;;;S-1-5-21-760873869-370093116-3473557-20306)(A;;CC;;;S-1-5-21-760873869-370093116-3473557-20364)(A;;CC;;;S-1-5-21-760873869-370093116-3473557-26504)(A;;CC;;;S-1-5-21-760873869-370093116-3473557-14053)(A;;CC;;;S-1-5-21-760873869-370093116-3473557-18802)(A;;CC;;;S-1-5-21-760873869-370093116-3473557-20341)(A;;CC;;;S-1-5-21-760873869-370093116-3473557-26174)(A;;CC;;;S-1-5-21-760873869-370093116-3473557-25477)(A;;CC;;;S-1-5-21-760873869-370093116-3473557-25262)(A;;CC;;;S-1-5-21-760873869-370093116-3473557-13917)(A;;CC;;;S-1-5-21-760873869-370093116-3473557-21535)(A;;CC;;;S-1-5-21-760873869-370093116-3473557-20476)(A;;CC;;;S-1-5-21-760873869-370093116-3473557-24496)(A;;CC;;;S-1-5-21-760873869-370093116-3473557-21859)(A;;CC;;;S-1-5-21-760873869-370093116-3473557-12870)(A;;CC;;;S-1-5-21-760873869-370093116-3473557-17112)(A;;CC;;;S-1-5-21-760873869-370093116-3473557-12464)(A;;CC;;;S-1-5-21-760873869-370093116-3473557-20351)(A;;CC;;;S-1-5-21-760873869-370093116-3473557-18160)(A;;CC;;;S-1-5-21-760873869-370093116-3473557-25332)(A;;CC;;;S-1-5-21-760873869-370093116-3473557-20326)(A;;CC;;;S-1-5-21-760873869-370093116-3473557-24419)(A;;CC;;;S-1-5-21-760873869-370093116-3473557-25474)(A;;CC;;;S-1-5-21-760873869-370093116-3473557-20484)(A;;CC;;;S-1-5-21-760873869-370093116-3473557-25334)(A;;CC;;;S-1-5-21-760873869-370093116-3473557-25335)(A;;CC;;;S-1-5-21-760873869-370093116-3473557-25134)(A;;CC;;;S-1-5-21-760873869-370093116-3473557-21359)(A;;CC;;;S-1-5-21-760873869-370093116-3473557-18159)(A;;CC;;;S-1-5-21-760873869-370093116-3473557-25487)(A;;CC;;;S-1-5-21-760873869-370093116-3473557-26356)(A;;CC;;;S-1-5-21-760873869-370093116-3473557-520)(A;;CC;;;S-1-5-21-760873869-370093116-3473557-25362)(A;;CC;;;S-1-5-21-760873869-370093116-3473557-20302)(A;;CC;;;S-1-5-21-760873869-370093116-3473557-501)(A;;CC;;;S-1-5-21-760873869-370093116-3473557-21358)(A;;CC;;;S-1-5-21-760873869-370093116-3473557-15978)(A;;CC;;;S-1-5-21-760873869-370093116-3473557-25432)(A;;CC;;;S-1-5-21-760873869-370093116-3473557-20349)(A;;CC;;;S-1-5-21-760873869-370093116-3473557-25578)(A;;CC;;;S-1-5-21-760873869-370093116-3473557-20356)(A;;CC;;;S-1-5-21-760873869-370093116-3473557-20353)(A;;CC;;;S-1-5-21-760873869-370093116-3473557-25340)(A;;CC;;;S-1-5-21-760873869-370093116-3473557-21366)(A;;CC;;;S-1-5-21-760873869-370093116-3473557-20394)(A;;CC;;;S-1-5-21-760873869-370093116-3473557-26355)(A;;CC;;;S-1-5-21-760873869-370093116-3473557-21355)(A;;CC;;;S-1-5-21-760873869-370093116-3473557-25354)(A;;CC;;;S-1-5-21-760873869-370093116-3473557-25353)(A;;CC;;;S-1-5-21-760873869-370093116-3473557-21460)(A;;CC;;;S-1-5-21-760873869-370093116-3473557-26411)(A;;CC;;;S-1-5-21-760873869-370093116-3473557-17190)(A;;CC;;;S-1-5-21-760873869-370093116-3473557-2030)(A;;CC;;;S-1-5-21-760873869-370093116-3473557-21576)(A;;CC;;;S-1-5-21-760873869-370093116-3473557-20375)(A;;CC;;;S-1-5-21-760873869-370093116-3473557-20316)(A;;CC;;;S-1-5-21-760873869-370093116-3473557-25356)(A;;CC;;;S-1-5-21-760873869-370093116-3473557-25429)(A;;CC;;;S-1-5-21-760873869-370093116-3473557-24599)(A;;CC;;;S-1-5-21-760873869-370093116-3473557-20497)(A;;CC;;;S-1-5-21-760873869-370093116-3473557-25488)(A;;CC;;;S-1-5-21-760873869-370093116-3473557-20339)(A;;CC;;;S-1-5-21-760873869-370093116-3473557-26486)(A;;CC;;;S-1-5-21-760873869-370093116-3473557-24382)(A;;CC;;;S-1-5-21-760873869-370093116-3473557-18246)(A;;CC;;;S-1-5-21-760873869-370093116-3473557-25717)(A;;CC;;;S-1-5-21-760873869-370093116-3473557-21349)(A;;CC;;;S-1-5-21-760873869-370093116-3473557-25442)(A;;CC;;;S-1-5-21-760873869-370093116-3473557-25539)(A;;CC;;;S-1-5-21-760873869-370093116-3473557-20323)(A;;CC;;;S-1-5-21-760873869-370093116-3473557-25483)(A;;CC;;;S-1-5-21-760873869-370093116-3473557-18257)(A;;CC;;;S-1-5-21-760873869-370093116-3473557-25231)(A;;CC;;;S-1-5-21-760873869-370093116-3473557-25339)(A;;CC;;;S-1-5-21-760873869-370093116-3473557-24144)(A;;CC;;;S-1-5-21-760873869-370093116-3473557-26513)(A;;CC;;;S-1-5-21-760873869-370093116-3473557-26468)(A;;CC;;;S-1-5-21-760873869-370093116-3473557-13854)(A;;CC;;;IU)(A;;CC;;;S-1-5-21-760873869-370093116-3473557-12878)(A;;CC;;;S-1-5-21-760873869-370093116-3473557-12869)(A;;CC;;;S-1-5-21-760873869-370093116-3473557-20380)(A;;CC;;;S-1-5-21-760873869-370093116-3473557-5156)(A;;CC;;;S-1-5-21-760873869-370093116-3473557-14606)(A;;CC;;;S-1-5-21-760873869-370093116-3473557-23106)(A;;CC;;;S-1-5-21-760873869-370093116-3473557-12785)(A;;CC;;;S-1-5-21-760873869-370093116-3473557-8106)(A;;CC;;;S-1-5-21-760873869-370093116-3473557-21282)(A;;CC;;;S-1-5-21-760873869-370093116-3473557-19105)(A;;CC;;;S-1-5-21-760873869-370093116-3473557-17606)(A;;CC;;;S-1-5-21-760873869-370093116-3473557-8606)(A;;CC;;;S-1-5-21-760873869-370093116-3473557-5157)(A;;CC;;;S-1-5-21-760873869-370093116-3473557-14605)(A;;CC;;;S-1-5-21-760873869-370093116-3473557-23105)(A;;CC;;;S-1-5-21-760873869-370093116-3473557-8105)(A;;CC;;;S-1-5-21-760873869-370093116-3473557-19106)(A;;CC;;;S-1-5-21-760873869-370093116-3473557-17607)(A;;CC;;;S-1-5-21-760873869-370093116-3473557-8605)(A;;CC;;;S-1-5-21-760873869-370093116-3473557-21674)(A;;CC;;;S-1-5-21-760873869-370093116-3473557-21675)(A;;CC;;;S-1-5-21-760873869-370093116-3473557-21676)(A;;CC;;;S-1-5-21-760873869-370093116-3473557-21534)(A;;CC;;;S-1-5-21-760873869-370093116-3473557-25344)(A;;CC;;;S-1-5-21-760873869-370093116-3473557-25428)(A;;CC;;;S-1-5-21-760873869-370093116-3473557-20308)(A;;CC;;;S-1-5-21-760873869-370093116-3473557-18134)(A;;CC;;;S-1-5-21-760873869-370093116-3473557-21552)(A;;CC;;;S-1-5-21-760873869-370093116-3473557-24142)(A;;CC;;;S-1-5-21-760873869-370093116-3473557-25364)(A;;CC;;;S-1-5-21-760873869-370093116-3473557-26107)(A;;CC;;;S-1-5-21-760873869-370093116-3473557-13005)(A;;CC;;;S-1-5-21-760873869-370093116-3473557-25355)(A;;CC;;;S-1-5-21-760873869-370093116-3473557-17111)(A;;CC;;;S-1-5-21-760873869-370093116-3473557-1762)(A;;CC;;;S-1-5-21-760873869-370093116-3473557-1733)(A;;CC;;;S-1-5-21-760873869-370093116-3473557-20334)(A;;CC;;;S-1-5-21-760873869-370093116-3473557-20361)(A;;CC;;;S-1-5-21-760873869-370093116-3473557-20337)(A;;CC;;;S-1-5-21-760873869-370093116-3473557-21365)(A;;CC;;;S-1-5-21-760873869-370093116-3473557-21345)(A;;CC;;;S-1-5-21-760873869-370093116-3473557-20276)(A;;CC;;;S-1-5-21-760873869-370093116-3473557-21858)(A;;CC;;;S-1-5-21-760873869-370093116-3473557-25331)(A;;CC;;;S-1-5-21-760873869-370093116-3473557-25615)(A;;CC;;;S-1-5-21-760873869-370093116-3473557-26395)(A;;CC;;;S-1-5-21-760873869-370093116-3473557-24235)(A;;CC;;;S-1-5-21-760873869-370093116-3473557-20331)(A;;CC;;;S-1-5-21-760873869-370093116-3473557-20330)(A;;CC;;;S-1-5-21-760873869-370093116-3473557-21364)(A;;CC;;;S-1-5-21-760873869-370093116-3473557-24141)(A;;CC;;;S-1-5-21-760873869-370093116-3473557-25360)(A;;CC;;;S-1-5-21-760873869-370093116-3473557-25269)(A;;CC;;;S-1-5-21-760873869-370093116-3473557-26424)(A;;CC;;;S-1-5-21-760873869-370093116-3473557-26114)(A;;CC;;;S-1-5-21-760873869-370093116-3473557-20332)(A;;CC;;;S-1-5-21-760873869-370093116-3473557-25172)(A;;CC;;;S-1-5-21-760873869-370093116-3473557-21530)(A;;CC;;;S-1-5-21-760873869-370093116-3473557-21352)(A;;CC;;;S-1-5-21-760873869-370093116-3473557-25235)(A;;CC;;;S-1-5-21-760873869-370093116-3473557-20398)(A;;CC;;;S-1-5-21-760873869-370093116-3473557-26396)(A;;CC;;;S-1-5-21-760873869-370093116-3473557-22037)(A;;CC;;;LS)(A;;CC;;;S-1-5-21-760873869-370093116-3473557-20314)(A;;CC;;;S-1-5-21-760873869-370093116-3473557-20383)(A;;CC;;;S-1-5-21-760873869-370093116-3473557-20373)(A;;CC;;;S-1-5-21-760873869-370093116-3473557-26476)(A;;CC;;;S-1-5-21-760873869-370093116-3473557-21463)(A;;CC;;;S-1-5-21-760873869-370093116-3473557-14888)(A;;CC;;;S-1-5-21-760873869-370093116-3473557-20264)(A;;CC;;;S-1-5-21-760873869-370093116-3473557-25357)(A;;CC;;;S-1-5-21-760873869-370093116-3473557-25480)(A;;CC;;;S-1-5-21-760873869-370093116-3473557-21482)(A;;CC;;;S-1-5-21-760873869-370093116-3473557-22067)(A;;CC;;;S-1-5-21-760873869-370093116-3473557-17480)(A;;CC;;;S-1-5-21-760873869-370093116-3473557-20219)(A;;CC;;;S-1-5-21-760873869-370093116-3473557-25508)(A;;CC;;;S-1-5-21-760873869-370093116-3473557-14768)(A;;CC;;;S-1-5-21-760873869-370093116-3473557-21351)(A;;CC;;;S-1-5-21-760873869-370093116-3473557-21444)(A;;CC;;;S-1-5-21-760873869-370093116-3473557-26489)(A;;CC;;;S-1-5-21-760873869-370093116-3473557-25152)(A;;CC;;;S-1-5-21-760873869-370093116-3473557-21575)(A;;CC;;;S-1-5-21-760873869-370093116-3473557-25519)(A;;CC;;;S-1-5-21-760873869-370093116-3473557-18800)(A;;CC;;;S-1-5-21-760873869-370093116-3473557-21572)(A;;CC;;;S-1-5-21-760873869-370093116-3473557-20309)(A;;CC;;;S-1-5-21-760873869-370093116-3473557-25256)(A;;CC;;;S-1-5-21-760873869-370093116-3473557-21362)(A;;CC;;;S-1-5-21-760873869-370093116-3473557-24166)(A;;CC;;;S-1-5-21-760873869-370093116-3473557-20381)(A;;CC;;;S-1-5-21-760873869-370093116-3473557-6083)(A;;CC;;;S-1-5-21-760873869-370093116-3473557-20374)(A;;CC;;;S-1-5-21-760873869-370093116-3473557-21440)(A;;CC;;;S-1-5-21-760873869-370093116-3473557-22059)(A;;CC;;;S-1-5-21-760873869-370093116-3473557-24471)(A;;CC;;;S-1-5-21-760873869-370093116-3473557-25489)(A;;CC;;;S-1-5-21-760873869-370093116-3473557-24415)(A;;CC;;;S-1-5-21-760873869-370093116-3473557-1886)(A;;CC;;;S-1-5-21-760873869-370093116-3473557-2019)(A;;CC;;;S-1-5-21-760873869-370093116-3473557-25261)(A;;CC;;;S-1-5-21-760873869-370093116-3473557-20475)(A;;CC;;;S-1-5-21-760873869-370093116-3473557-4386)(A;;CC;;;S-1-5-21-760873869-370093116-3473557-25358)(A;;CC;;;S-1-5-21-760873869-370093116-3473557-12133)(A;;CC;;;S-1-5-21-760873869-370093116-3473557-20384)(A;;CC;;;S-1-5-21-760873869-370093116-3473557-4382)(A;;CC;;;S-1-5-21-760873869-370093116-3473557-20385)(A;;CC;;;S-1-5-21-760873869-370093116-3473557-2818)(A;;CC;;;S-1-5-21-760873869-370093116-3473557-21149)(A;;CC;;;S-1-5-21-760873869-370093116-3473557-19070)(A;;CC;;;S-1-5-21-760873869-370093116-3473557-15759)(A;;CC;;;S-1-5-21-760873869-370093116-3473557-12433)(A;;CC;;;S-1-5-21-760873869-370093116-3473557-25473)(A;;CC;;;S-1-5-21-760873869-370093116-3473557-18732)(A;;CC;;;S-1-5-21-760873869-370093116-3473557-20318)(A;;CC;;;S-1-5-21-760873869-370093116-3473557-4379)(A;;CC;;;S-1-5-21-760873869-370093116-3473557-24378)(A;;CC;;;S-1-5-21-760873869-370093116-3473557-1848)(A;;CC;;;S-1-5-21-760873869-370093116-3473557-13942)(A;;CC;;;S-1-5-21-760873869-370093116-3473557-20307)(A;;CC;;;S-1-5-21-760873869-370093116-3473557-24265)(A;;CC;;;S-1-5-21-760873869-370093116-3473557-20360)(A;;CC;;;S-1-5-21-760873869-370093116-3473557-25476)(A;;CC;;;S-1-5-21-760873869-370093116-3473557-21284)(A;;CC;;;NU)(A;;CC;;;S-1-5-21-760873869-370093116-3473557-1765)(A;;CC;;;S-1-5-21-760873869-370093116-3473557-1772)(A;;CC;;;NS)(A;;CC;;;S-1-5-21-760873869-370093116-3473557-20386)(A;;CC;;;S-1-5-21-760873869-370093116-3473557-18151)(A;;CC;;;S-1-5-21-760873869-370093116-3473557-26108)(A;;CC;;;S-1-5-21-760873869-370093116-3473557-21715)(A;;CC;;;S-1-5-21-760873869-370093116-3473557-21400)(A;;CC;;;S-1-5-64-10)(A;;CC;;;S-1-5-21-760873869-370093116-3473557-26143)(A;;CC;;;S-1-5-21-760873869-370093116-3473557-25647)(A;;CC;;;S-1-5-21-760873869-370093116-3473557-20546)(A;;CC;;;S-1-5-21-760873869-370093116-3473557-6012)(A;;CC;;;S-1-5-21-760873869-370093116-3473557-18133)(A;;CC;;;S-1-5-21-760873869-370093116-3473557-21353)(A;;CC;;;S-1-5-1000)(A;;CC;;;S-1-5-21-760873869-370093116-3473557-25326)(A;;CC;;;S-1-5-21-760873869-370093116-3473557-21327)(A;;CC;;;S-1-5-21-760873869-370093116-3473557-20322)(A;;CC;;;S-1-5-21-760873869-370093116-3473557-20252)(A;;CC;;;S-1-5-21-760873869-370093116-3473557-25341)(A;;CC;;;S-1-5-21-760873869-370093116-3473557-4374)(A;;CC;;;S-1-5-21-760873869-370093116-3473557-21803)(A;;CC;;;S-1-5-21-760873869-370093116-3473557-21475)(A;;CC;;;S-1-5-21-760873869-370093116-3473557-26500)(A;;CC;;;S-1-5-21-760873869-370093116-3473557-20382)(A;;CC;;;S-1-5-21-760873869-370093116-3473557-25247)(A;;CC;;;S-1-5-21-760873869-370093116-3473557-12871)(A;;CC;;;S-1-5-21-760873869-370093116-3473557-20370)(A;;CC;;;S-1-5-21-760873869-370093116-3473557-20496)(A;;CC;;;S-1-5-21-760873869-370093116-3473557-21921)(A;;CC;;;S-1-5-21-760873869-370093116-3473557-25696)(A;;CC;;;S-1-5-21-760873869-370093116-3473557-25441)(A;;CC;;;S-1-5-21-760873869-370093116-3473557-20362)(A;;CC;;;S-1-5-21-760873869-370093116-3473557-24391)(A;;CC;;;S-1-5-21-760873869-370093116-3473557-25330)(A;;CC;;;S-1-5-21-760873869-370093116-3473557-25257)(A;;CC;;;S-1-5-21-760873869-370093116-3473557-15883)(A;;CC;;;S-1-5-21-760873869-370093116-3473557-22005)(A;;CC;;;S-1-5-8)(A;;CC;;;S-1-5-21-760873869-370093116-3473557-21348)(A;;CC;;;S-1-5-21-760873869-370093116-3473557-25507)(A;;CC;;;S-1-5-21-760873869-370093116-3473557-4381)(A;;CC;;;S-1-5-21-760873869-370093116-3473557-16162)(A;;CC;;;S-1-5-21-760873869-370093116-3473557-25365)(A;;CC;;;S-1-5-21-760873869-370093116-3473557-553)(A;;CC;;;S-1-5-21-760873869-370093116-3473557-12872)(A;;CC;;;S-1-5-21-760873869-370093116-3473557-17484)(A;;CC;;;S-1-5-21-760873869-370093116-3473557-25378)(A;;CC;;;S-1-5-21-760873869-370093116-3473557-20234)(A;;CC;;;S-1-5-21-760873869-370093116-3473557-20342)(A;;CC;;;S-1-5-21-760873869-370093116-3473557-18735)(A;;CC;;;S-1-5-14)(A;;CC;;;S-1-5-21-760873869-370093116-3473557-25680)(A;;CC;;;RC)(A;;CC;;;S-1-5-21-760873869-370093116-3473557-25347)(A;;CC;;;S-1-5-21-760873869-370093116-3473557-7381)(A;;CC;;;S-1-5-21-760873869-370093116-3473557-11418)(A;;CC;;;S-1-5-21-760873869-370093116-3473557-20348)(A;;CC;;;S-1-5-21-760873869-370093116-3473557-24434)(A;;CC;;;S-1-5-21-760873869-370093116-3473557-13906)(A;;CC;;;S-1-5-21-760873869-370093116-3473557-13007)(A;;CC;;;S-1-5-21-760873869-370093116-3473557-20310)(A;;CC;;;S-1-5-21-760873869-370093116-3473557-20366)(A;;CC;;;S-1-5-21-760873869-370093116-3473557-25595)(A;;CC;;;S-1-5-21-760873869-370093116-3473557-17123)(A;;CC;;;S-1-5-21-760873869-370093116-3473557-20369)(A;;CC;;;S-1-5-21-760873869-370093116-3473557-20405)(A;;CC;;;S-1-5-21-760873869-370093116-3473557-25131)(A;;CC;;;S-1-5-21-760873869-370093116-3473557-26493)(A;;CC;;;S-1-5-21-760873869-370093116-3473557-20363)(A;;CC;;;S-1-5-21-760873869-370093116-3473557-20387)(A;;CC;;;S-1-5-21-760873869-370093116-3473557-20525)(A;;CC;;;S-1-5-21-760873869-370093116-3473557-25342)(A;;CC;;;S-1-5-21-760873869-370093116-3473557-20335)(A;;CC;;;S-1-5-21-760873869-370093116-3473557-24573)(A;;CC;;;S-1-5-21-760873869-370093116-3473557-26165)(A;;CC;;;S-1-5-21-760873869-370093116-3473557-22098)(A;;CC;;;S-1-5-64-14)(A;;CC;;;S-1-5-21-760873869-370093116-3473557-21354)(A;;CC;;;S-1-5-21-760873869-370093116-3473557-25482)(A;;CC;;;S-1-5-21-760873869-370093116-3473557-18233)(A;;CC;;;S-1-5-21-760873869-370093116-3473557-20359)(A;;CC;;;S-1-5-21-760873869-370093116-3473557-20305)(A;;CC;;;S-1-5-21-760873869-370093116-3473557-20397)(A;;CC;;;S-1-5-21-760873869-370093116-3473557-21273)(A;;CC;;;S-1-5-21-760873869-370093116-3473557-21360)(A;;CC;;;PS)(A;;CC;;;S-1-5-21-760873869-370093116-3473557-25361)(A;;CC;;;S-1-5-21-760873869-370093116-3473557-20313)(A;;CC;;;S-1-5-21-760873869-370093116-3473557-11502)(A;;CC;;;S-1-5-21-760873869-370093116-3473557-12873)(A;;CC;;;S-1-5-21-760873869-370093116-3473557-12874)(A;;CC;;;SU)(A;;CC;;;S-1-5-21-760873869-370093116-3473557-16010)(A;;CC;;;S-1-5-21-760873869-370093116-3473557-20493)(A;;CC;;;S-1-5-21-760873869-370093116-3473557-20534)(A;;CC;;;S-1-5-21-760873869-370093116-3473557-20495)(A;;CC;;;S-1-5-21-760873869-370093116-3473557-21341)(A;;CC;;;S-1-5-21-760873869-370093116-3473557-21609)(A;;CC;;;S-1-5-21-760873869-370093116-3473557-20329)(A;;CC;;;S-1-5-21-760873869-370093116-3473557-20177)(A;;CC;;;S-1-5-21-760873869-370093116-3473557-25479)(A;;CC;;;S-1-5-21-760873869-370093116-3473557-21922)(A;;CC;;;S-1-5-21-760873869-370093116-3473557-25359)(A;;CC;;;S-1-5-21-760873869-370093116-3473557-17337)(A;;CC;;;S-1-5-21-760873869-370093116-3473557-21419)(A;;CC;;;S-1-5-21-760873869-370093116-3473557-13976)(A;;CC;;;S-1-5-21-760873869-370093116-3473557-1880)(A;;CC;;;S-1-5-21-760873869-370093116-3473557-12653)(A;;CC;;;S-1-5-21-760873869-370093116-3473557-7402)(A;;CC;;;S-1-5-21-760873869-370093116-3473557-1882)(A;;CC;;;S-1-5-21-760873869-370093116-3473557-1881)(A;;CC;;;S-1-5-21-760873869-370093116-3473557-12677)(A;;CC;;;S-1-5-21-760873869-370093116-3473557-1818)(A;;CC;;;S-1-5-21-760873869-370093116-3473557-1877)(A;;CC;;;S-1-5-21-760873869-370093116-3473557-13651)(A;;CC;;;S-1-5-21-760873869-370093116-3473557-4371)(A;;CC;;;S-1-5-21-760873869-370093116-3473557-21141)(A;;CC;;;S-1-5-21-760873869-370093116-3473557-18260)(A;;CC;;;S-1-5-21-760873869-370093116-3473557-21142)(A;;CC;;;S-1-5-21-760873869-370093116-3473557-21310)(A;;CC;;;S-1-5-21-760873869-370093116-3473557-14012)(A;;CC;;;S-1-5-21-760873869-370093116-3473557-1725)(A;;CC;;;S-1-5-21-760873869-370093116-3473557-2995)(A;;CC;;;S-1-5-21-760873869-370093116-3473557-21316)(A;;CC;;;S-1-5-21-760873869-370093116-3473557-21323)(A;;CC;;;S-1-5-21-760873869-370093116-3473557-21322)(A;;CC;;;S-1-5-21-760873869-370093116-3473557-21334)(A;;CC;;;S-1-5-21-760873869-370093116-3473557-14115)(A;;CC;;;S-1-5-21-760873869-370093116-3473557-4305)(A;;CC;;;S-1-5-21-760873869-370093116-3473557-12634)(A;;CC;;;S-1-5-21-760873869-370093116-3473557-7386)(A;;CC;;;S-1-5-21-760873869-370093116-3473557-25343)(A;;CC;;;S-1-5-21-760873869-370093116-3473557-20303)(A;;CC;;;S-1-5-21-760873869-370093116-3473557-12897)(A;;CC;;;S-1-5-21-760873869-370093116-3473557-26372)(A;;CC;;;S-1-5-21-760873869-370093116-3473557-26362)(A;;CC;;;S-1-5-21-760873869-370093116-3473557-21574)(A;;CC;;;S-1-5-21-760873869-370093116-3473557-20368)(A;;CC;;;S-1-5-21-760873869-370093116-3473557-26466)(A;;CC;;;S-1-5-21-760873869-370093116-3473557-25349)(A;;CC;;;S-1-5-21-760873869-370093116-3473557-24408)(A;;CC;;;S-1-5-21-760873869-370093116-3473557-20376)(A;;CC;;;S-1-5-21-760873869-370093116-3473557-21356)(A;;CC;;;S-1-5-21-760873869-370093116-3473557-25327)(A;;CC;;;S-1-5-21-760873869-370093116-3473557-20377)(A;;CC;;;S-1-5-21-760873869-370093116-3473557-25325)(A;;CC;;;S-1-5-21-760873869-370093116-3473557-20350)(A;;CC;;;S-1-5-21-760873869-370093116-3473557-4388)(A;;CC;;;S-1-5-21-760873869-370093116-3473557-17581)(A;;CC;;;S-1-5-21-760873869-370093116-3473557-17582)(A;;CC;;;S-1-5-21-760873869-370093116-3473557-21484)(A;;CC;;;S-1-5-21-760873869-370093116-3473557-12875)(A;;CC;;;S-1-5-21-760873869-370093116-3473557-2031)(A;;CC;;;S-1-5-21-760873869-370093116-3473557-21978)(A;;CC;;;S-1-5-21-760873869-370093116-3473557-20325)(A;;CC;;;SY)(A;;CC;;;S-1-5-21-760873869-370093116-3473557-24385)(A;;CC;;;S-1-5-21-760873869-370093116-3473557-13939)(A;;CC;;;S-1-5-21-760873869-370093116-3473557-17608)(A;;CC;;;S-1-5-21-760873869-370093116-3473557-12986)(A;;CC;;;S-1-5-21-760873869-370093116-3473557-19606)(A;;CC;;;S-1-5-21-760873869-370093116-3473557-21331)(A;;CC;;;S-1-5-21-760873869-370093116-3473557-26188)(A;;CC;;;S-1-5-21-760873869-370093116-3473557-21218)(A;;CC;;;S-1-5-21-760873869-370093116-3473557-12935)(A;;CC;;;S-1-5-21-760873869-370093116-3473557-12831)(A;;CC;;;S-1-5-21-760873869-370093116-3473557-25683)(A;;CC;;;S-1-5-21-760873869-370093116-3473557-21168)(A;;CC;;;S-1-5-21-760873869-370093116-3473557-21260)(A;;CC;;;S-1-5-21-760873869-370093116-3473557-3005)(A;;CC;;;S-1-5-21-760873869-370093116-3473557-21865)(A;;CC;;;S-1-5-21-760873869-370093116-3473557-18261)(A;;CC;;;S-1-5-21-760873869-370093116-3473557-21589)(A;;CC;;;S-1-5-21-760873869-370093116-3473557-21982)(A;;CC;;;S-1-5-21-760873869-370093116-3473557-26393)(A;;CC;;;S-1-5-21-760873869-370093116-3473557-3006)(A;;CC;;;S-1-5-21-760873869-370093116-3473557-12887)(A;;CC;;;S-1-5-21-760873869-370093116-3473557-16132)(A;;CC;;;S-1-5-21-760873869-370093116-3473557-13938)(A;;CC;;;S-1-5-21-760873869-370093116-3473557-21864)(A;;CC;;;S-1-5-21-760873869-370093116-3473557-25682)(A;;CC;;;S-1-5-21-760873869-370093116-3473557-25544)(A;;CC;;;S-1-5-21-760873869-370093116-3473557-12834)(A;;CC;;;S-1-5-21-760873869-370093116-3473557-3008)(A;;CC;;;S-1-5-21-760873869-370093116-3473557-12833)(A;;CC;;;S-1-5-21-760873869-370093116-3473557-3007)(A;;CC;;;S-1-5-21-760873869-370093116-3473557-14101)(A;;CC;;;S-1-5-21-760873869-370093116-3473557-12657)(A;;CC;;;S-1-5-21-760873869-370093116-3473557-19000)(A;;CC;;;S-1-5-21-760873869-370093116-3473557-2032)(A;;CC;;;S-1-5-21-760873869-370093116-3473557-14684)(A;;CC;;;S-1-5-21-760873869-370093116-3473557-14685)(A;;CC;;;S-1-5-21-760873869-370093116-3473557-21459)(A;;CC;;;S-1-5-21-760873869-370093116-3473557-21469)(A;;CC;;;S-1-5-21-760873869-370093116-3473557-21470)(A;;CC;;;S-1-5-21-760873869-370093116-3473557-2033)(A;;CC;;;S-1-5-13)(A;;CC;;;S-1-5-21-760873869-370093116-3473557-18681)(A;;CC;;;S-1-5-21-760873869-370093116-3473557-21454)(A;;CC;;;S-1-5-21-760873869-370093116-3473557-20220)(A;;CC;;;S-1-5-21-760873869-370093116-3473557-7346)(A;;CC;;;S-1-5-21-760873869-370093116-3473557-17115)(A;;CC;;;S-1-5-21-760873869-370093116-3473557-21428)(A;;CC;;;S-1-5-15)(A;;CC;;;S-1-5-21-760873869-370093116-3473557-21529)(A;;CC;;;S-1-5-21-760873869-370093116-3473557-18144)(A;;CC;;;S-1-5-21-760873869-370093116-3473557-20500)(A;;CC;;;S-1-5-21-760873869-370093116-3473557-20312)(A;;CC;;;S-1-5-21-760873869-370093116-3473557-15108)(A;;CC;;;S-1-5-21-760873869-370093116-3473557-24392)(A;;CC;;;S-1-5-21-760873869-370093116-3473557-21646)(A;;CC;;;S-1-5-21-760873869-370093116-3473557-21297)(A;;CC;;;S-1-5-21-760873869-370093116-3473557-18140)(A;;CC;;;S-1-5-21-760873869-370093116-3473557-20118)(A;;CC;;;S-1-5-21-760873869-370093116-3473557-20119)(A;;CC;;;S-1-5-21-760873869-370093116-3473557-20120)(A;;CC;;;S-1-5-21-760873869-370093116-3473557-20121)(A;;CC;;;S-1-5-21-760873869-370093116-3473557-20122)(A;;CC;;;S-1-5-21-760873869-370093116-3473557-20123)(A;;CC;;;S-1-5-21-760873869-370093116-3473557-20288)(A;;CC;;;S-1-5-21-760873869-370093116-3473557-25345)(A;;CC;;;S-1-5-21-760873869-370093116-3473557-21357)(A;;CC;;;S-1-5-21-760873869-370093116-3473557-20333)(A;;CC;;;S-1-5-21-760873869-370093116-3473557-6060)(A;;CC;;;S-1-5-21-760873869-370093116-3473557-12465)(A;;CC;;;S-1-5-21-760873869-370093116-3473557-17148)(A;;CC;;;S-1-5-21-760873869-370093116-3473557-25590)(A;;CC;;;S-1-5-21-760873869-370093116-3473557-20498)(A;;CC;;;S-1-5-21-760873869-370093116-3473557-25329)(A;;CC;;;S-1-5-21-760873869-370093116-3473557-21505)(A;;CC;;;S-1-5-21-760873869-370093116-3473557-20357)(A;;CC;;;S-1-5-21-760873869-370093116-3473557-14076)(A;;CC;;;S-1-5-21-760873869-370093116-3473557-24398)(A;;CC;;;S-1-5-21-760873869-370093116-3473557-18801)(A;;CC;;;S-1-5-21-760873869-370093116-3473557-21881)(A;;CC;;;S-1-5-21-760873869-370093116-3473557-25338)(A;;CC;;;S-1-5-21-760873869-370093116-3473557-26140)(A;;CC;;;S-1-5-21-760873869-370093116-3473557-6082)(A;;CC;;;S-1-5-21-760873869-370093116-3473557-26427)(A;;CC;;;S-1-5-21-760873869-370093116-3473557-18734)(A;;CC;;;S-1-5-21-760873869-370093116-3473557-1885)(A;;CC;;;S-1-5-21-760873869-370093116-3473557-20354)(A;;CC;;;S-1-5-21-760873869-370093116-3473557-20372)(A;;CC;;;S-1-5-21-760873869-370093116-3473557-25478)(A;;CC;;;S-1-5-21-760873869-370093116-3473557-26416)(A;;CC;;;S-1-5-21-760873869-370093116-3473557-21571)(A;;CC;;;S-1-5-21-760873869-370093116-3473557-24140)(A;;CC;;;S-1-5-21-760873869-370093116-3473557-21506)(A;;CC;;;S-1-5-21-760873869-370093116-3473557-26496)(A;;CC;;;S-1-5-21-760873869-370093116-3473557-1107)(A;;CC;;;S-1-5-21-760873869-370093116-3473557-20315)(A;;CC;;;S-1-5-21-760873869-370093116-3473557-26169)(A;;CC;;;S-1-5-21-760873869-370093116-3473557-20327)(A;;CC;;;S-1-5-21-760873869-370093116-3473557-26467)(A;;CC;;;S-1-5-21-760873869-370093116-3473557-24125)(A;;CC;;;S-1-5-21-760873869-370093116-3473557-20371)(A;;CC;;;S-1-5-21-760873869-370093116-3473557-21612)(A;;CC;;;S-1-5-21-760873869-370093116-3473557-21163)(A;;CC;;;S-1-5-21-760873869-370093116-3473557-24588)(A;;CC;;;S-1-5-21-760873869-370093116-3473557-25575)(A;;CC;;;S-1-5-21-760873869-370093116-3473557-25440)(A;;CC;;;S-1-5-21-760873869-370093116-3473557-20378)(A;;CC;;;S-1-5-21-760873869-370093116-3473557-21363)(A;;CC;;;S-1-5-21-760873869-370093116-3473557-26175)(A;;CC;;;S-1-5-21-760873869-370093116-3473557-20319)(A;;CC;;;S-1-5-21-760873869-370093116-3473557-25697)"/>
    <protectedRange sqref="B3:B5 B9" name="Project Information" securityDescriptor="O:WDG:WDD:(A;;CC;;;S-1-5-21-760873869-370093116-3473557-17334)(A;;CC;;;S-1-5-21-760873869-370093116-3473557-17333)(A;;CC;;;S-1-5-21-760873869-370093116-3473557-18891)(A;;CC;;;S-1-5-21-760873869-370093116-3473557-21867)(A;;CC;;;S-1-5-21-760873869-370093116-3473557-15718)(A;;CC;;;S-1-5-21-760873869-370093116-3473557-25224)(A;;CC;;;S-1-5-21-760873869-370093116-3473557-18775)(A;;CC;;;S-1-5-21-760873869-370093116-3473557-17225)(A;;CC;;;S-1-5-21-760873869-370093116-3473557-26456)(A;;CC;;;S-1-5-21-760873869-370093116-3473557-18131)(A;;CC;;;S-1-5-21-760873869-370093116-3473557-21817)(A;;CC;;;AN)(A;;CC;;;S-1-5-21-760873869-370093116-3473557-25644)(A;;CC;;;S-1-5-21-760873869-370093116-3473557-24551)(A;;CC;;;S-1-5-21-760873869-370093116-3473557-21347)(A;;CC;;;S-1-5-21-760873869-370093116-3473557-20388)(A;;CC;;;AU)(A;;CC;;;S-1-5-21-760873869-370093116-3473557-25484)(A;;CC;;;S-1-5-21-760873869-370093116-3473557-24354)(A;;CC;;;S-1-5-21-760873869-370093116-3473557-25485)(A;;CC;;;S-1-5-21-760873869-370093116-3473557-25486)(A;;CC;;;S-1-5-21-760873869-370093116-3473557-25337)(A;;CC;;;S-1-5-21-760873869-370093116-3473557-21346)(A;;CC;;;S-1-5-21-760873869-370093116-3473557-25352)(A;;CC;;;S-1-5-3)(A;;CC;;;S-1-5-21-760873869-370093116-3473557-21376)(A;;CC;;;S-1-5-21-760873869-370093116-3473557-25351)(A;;CC;;;S-1-5-21-760873869-370093116-3473557-17550)(A;;CC;;;S-1-5-21-760873869-370093116-3473557-20347)(A;;CC;;;S-1-5-21-760873869-370093116-3473557-21954)(A;;CC;;;S-1-5-21-760873869-370093116-3473557-21953)(A;;CC;;;S-1-5-21-760873869-370093116-3473557-6081)(A;;CC;;;S-1-5-21-760873869-370093116-3473557-25427)(A;;CC;;;S-1-5-21-760873869-370093116-3473557-25481)(A;;CC;;;S-1-5-21-760873869-370093116-3473557-21375)(A;;CC;;;S-1-5-21-760873869-370093116-3473557-18799)(A;;CC;;;S-1-5-21-760873869-370093116-3473557-20321)(A;;CC;;;S-1-5-21-760873869-370093116-3473557-20365)(A;;CC;;;S-1-5-21-760873869-370093116-3473557-20324)(A;;CC;;;S-1-5-21-760873869-370093116-3473557-26425)(A;;CC;;;S-1-5-21-760873869-370093116-3473557-25145)(A;;CC;;;S-1-5-21-760873869-370093116-3473557-25475)(A;;CC;;;S-1-5-21-760873869-370093116-3473557-26135)(A;;CC;;;S-1-5-21-760873869-370093116-3473557-25498)(A;;CC;;;S-1-5-21-760873869-370093116-3473557-26111)(A;;CC;;;S-1-5-21-760873869-370093116-3473557-25438)(A;;CC;;;S-1-5-21-760873869-370093116-3473557-12572)(A;;CC;;;S-1-5-21-760873869-370093116-3473557-26132)(A;;CC;;;S-1-5-21-760873869-370093116-3473557-18132)(A;;CC;;;S-1-5-21-760873869-370093116-3473557-14765)(A;;CC;;;S-1-5-21-760873869-370093116-3473557-12326)(A;;CC;;;S-1-5-21-760873869-370093116-3473557-1861)(A;;CC;;;S-1-5-21-760873869-370093116-3473557-1862)(A;;CC;;;S-1-5-21-760873869-370093116-3473557-517)(A;;CC;;;S-1-5-21-760873869-370093116-3473557-17590)(A;;CC;;;S-1-5-21-760873869-370093116-3473557-26363)(A;;CC;;;S-1-5-21-760873869-370093116-3473557-1806)(A;;CC;;;S-1-5-21-760873869-370093116-3473557-12896)(A;;CC;;;S-1-5-21-760873869-370093116-3473557-13031)(A;;CC;;;S-1-5-21-760873869-370093116-3473557-18120)(A;;CC;;;S-1-5-21-760873869-370093116-3473557-26502)(A;;CC;;;S-1-5-21-760873869-370093116-3473557-24442)(A;;CC;;;S-1-5-21-760873869-370093116-3473557-24487)(A;;CC;;;S-1-5-21-760873869-370093116-3473557-16033)(A;;CC;;;S-1-5-21-760873869-370093116-3473557-4342)(A;;CC;;;S-1-5-21-760873869-370093116-3473557-16029)(A;;CC;;;S-1-5-21-760873869-370093116-3473557-5143)(A;;CC;;;S-1-5-21-760873869-370093116-3473557-14062)(A;;CC;;;S-1-5-21-760873869-370093116-3473557-25170)(A;;CC;;;S-1-5-21-760873869-370093116-3473557-14064)(A;;CC;;;S-1-5-21-760873869-370093116-3473557-12771)(A;;CC;;;S-1-5-21-760873869-370093116-3473557-14747)(A;;CC;;;S-1-5-21-760873869-370093116-3473557-14760)(A;;CC;;;S-1-5-21-760873869-370093116-3473557-16031)(A;;CC;;;S-1-5-21-760873869-370093116-3473557-16030)(A;;CC;;;S-1-5-21-760873869-370093116-3473557-1850)(A;;CC;;;S-1-5-21-760873869-370093116-3473557-25675)(A;;CC;;;S-1-5-21-760873869-370093116-3473557-4344)(A;;CC;;;S-1-5-21-760873869-370093116-3473557-4373)(A;;CC;;;S-1-5-21-760873869-370093116-3473557-7181)(A;;CC;;;S-1-5-21-760873869-370093116-3473557-12908)(A;;CC;;;S-1-5-21-760873869-370093116-3473557-16032)(A;;CC;;;S-1-5-21-760873869-370093116-3473557-18897)(A;;CC;;;S-1-5-21-760873869-370093116-3473557-4395)(A;;CC;;;S-1-5-21-760873869-370093116-3473557-26144)(A;;CC;;;S-1-5-21-760873869-370093116-3473557-25259)(A;;CC;;;S-1-5-21-760873869-370093116-3473557-16037)(A;;CC;;;S-1-5-21-760873869-370093116-3473557-18916)(A;;CC;;;S-1-5-21-760873869-370093116-3473557-4394)(A;;CC;;;S-1-5-21-760873869-370093116-3473557-24388)(A;;CC;;;S-1-5-21-760873869-370093116-3473557-16035)(A;;CC;;;S-1-5-21-760873869-370093116-3473557-21799)(A;;CC;;;S-1-5-21-760873869-370093116-3473557-4343)(A;;CC;;;S-1-5-21-760873869-370093116-3473557-16034)(A;;CC;;;S-1-5-21-760873869-370093116-3473557-4372)(A;;CC;;;S-1-5-21-760873869-370093116-3473557-18917)(A;;CC;;;S-1-5-21-760873869-370093116-3473557-18670)(A;;CC;;;S-1-5-21-760873869-370093116-3473557-18243)(A;;CC;;;S-1-5-21-760873869-370093116-3473557-17199)(A;;CC;;;S-1-5-21-760873869-370093116-3473557-21850)(A;;CC;;;S-1-5-21-760873869-370093116-3473557-26357)(A;;CC;;;S-1-5-21-760873869-370093116-3473557-12933)(A;;CC;;;S-1-5-21-760873869-370093116-3473557-18692)(A;;CC;;;S-1-5-21-760873869-370093116-3473557-21614)(A;;CC;;;S-1-5-21-760873869-370093116-3473557-4341)(A;;CC;;;S-1-5-21-760873869-370093116-3473557-18849)(A;;CC;;;S-1-5-21-760873869-370093116-3473557-18244)(A;;CC;;;S-1-5-21-760873869-370093116-3473557-5720)(A;;CC;;;S-1-5-21-760873869-370093116-3473557-4588)(A;;CC;;;S-1-5-21-760873869-370093116-3473557-4586)(A;;CC;;;S-1-5-21-760873869-370093116-3473557-12918)(A;;CC;;;S-1-5-21-760873869-370093116-3473557-12919)(A;;CC;;;S-1-5-21-760873869-370093116-3473557-24527)(A;;CC;;;S-1-5-21-760873869-370093116-3473557-16036)(A;;CC;;;S-1-5-21-760873869-370093116-3473557-17106)(A;;CC;;;S-1-5-21-760873869-370093116-3473557-18164)(A;;CC;;;S-1-5-21-760873869-370093116-3473557-25333)(A;;CC;;;S-1-5-21-760873869-370093116-3473557-21412)(A;;CC;;;S-1-5-21-760873869-370093116-3473557-26406)(A;;CC;;;S-1-5-21-760873869-370093116-3473557-26407)(A;;CC;;;S-1-5-21-760873869-370093116-3473557-20317)(A;;CC;;;S-1-5-21-760873869-370093116-3473557-24376)(A;;CC;;;S-1-5-21-760873869-370093116-3473557-25579)(A;;CC;;;S-1-5-21-760873869-370093116-3473557-20367)(A;;CC;;;S-1-5-21-760873869-370093116-3473557-11519)(A;;CC;;;S-1-5-21-760873869-370093116-3473557-20358)(A;;CC;;;S-1-5-21-760873869-370093116-3473557-21448)(A;;CC;;;S-1-5-21-760873869-370093116-3473557-12957)(A;;CC;;;S-1-5-21-760873869-370093116-3473557-12963)(A;;CC;;;S-1-5-21-760873869-370093116-3473557-14746)(A;;CC;;;S-1-5-21-760873869-370093116-3473557-14622)(A;;CC;;;S-1-5-21-760873869-370093116-3473557-21816)(A;;CC;;;S-1-5-21-760873869-370093116-3473557-15744)(A;;CC;;;CG)(A;;CC;;;CO)(A;;CC;;;S-1-5-21-760873869-370093116-3473557-14134)(A;;CC;;;S-1-5-21-760873869-370093116-3473557-1786)(A;;CC;;;S-1-5-21-760873869-370093116-3473557-25328)(A;;CC;;;S-1-5-21-760873869-370093116-3473557-25363)(A;;CC;;;S-1-5-21-760873869-370093116-3473557-20494)(A;;CC;;;S-1-5-21-760873869-370093116-3473557-21624)(A;;CC;;;S-1-5-21-760873869-370093116-3473557-18156)(A;;CC;;;S-1-5-21-760873869-370093116-3473557-20344)(A;;CC;;;S-1-5-21-760873869-370093116-3473557-20346)(A;;CC;;;S-1-5-21-760873869-370093116-3473557-25446)(A;;CC;;;S-1-5-21-760873869-370093116-3473557-25367)(A;;CC;;;S-1-5-21-760873869-370093116-3473557-20355)(A;;CC;;;S-1-5-21-760873869-370093116-3473557-13622)(A;;CC;;;S-1-5-21-760873869-370093116-3473557-22035)(A;;CC;;;S-1-5-21-760873869-370093116-3473557-14172)(A;;CC;;;S-1-5-21-760873869-370093116-3473557-1109)(A;;CC;;;S-1-5-21-760873869-370093116-3473557-1108)(A;;CC;;;S-1-5-1)(A;;CC;;;S-1-5-64-21)(A;;CC;;;S-1-5-21-760873869-370093116-3473557-18798)(A;;CC;;;S-1-5-21-760873869-370093116-3473557-20320)(A;;CC;;;S-1-5-21-760873869-370093116-3473557-26514)(A;;CC;;;S-1-5-21-760873869-370093116-3473557-1105)(A;;CC;;;S-1-5-21-760873869-370093116-3473557-1106)(A;;CC;;;S-1-5-21-760873869-370093116-3473557-515)(A;;CC;;;S-1-5-21-760873869-370093116-3473557-514)(A;;CC;;;S-1-5-21-760873869-370093116-3473557-513)(A;;CC;;;S-1-5-21-760873869-370093116-3473557-21230)(A;;CC;;;S-1-5-21-760873869-370093116-3473557-20340)(A;;CC;;;S-1-5-21-760873869-370093116-3473557-12949)(A;;CC;;;S-1-5-21-760873869-370093116-3473557-21361)(A;;CC;;;S-1-5-21-760873869-370093116-3473557-26485)(A;;CC;;;S-1-5-21-760873869-370093116-3473557-12950)(A;;CC;;;S-1-5-21-760873869-370093116-3473557-6036)(A;;CC;;;S-1-5-21-760873869-370093116-3473557-22099)(A;;CC;;;S-1-5-21-760873869-370093116-3473557-26408)(A;;CC;;;S-1-5-21-760873869-370093116-3473557-5740)(A;;CC;;;S-1-5-21-760873869-370093116-3473557-25548)(A;;CC;;;S-1-5-21-760873869-370093116-3473557-25336)(A;;CC;;;S-1-5-21-760873869-370093116-3473557-12779)(A;;CC;;;S-1-5-21-760873869-370093116-3473557-20266)(A;;CC;;;S-1-5-21-760873869-370093116-3473557-21350)(A;;CC;;;ED)(A;;CC;;;S-1-5-21-760873869-370093116-3473557-20328)(A;;CC;;;S-1-5-21-760873869-370093116-3473557-6035)(A;;CC;;;S-1-5-21-760873869-370093116-3473557-20304)(A;;CC;;;S-1-5-21-760873869-370093116-3473557-20336)(A;;CC;;;WD)(A;;CC;;;S-1-5-21-760873869-370093116-3473557-1610)(A;;CC;;;S-1-5-21-760873869-370093116-3473557-1611)(A;;CC;;;S-1-5-21-760873869-370093116-3473557-12991)(A;;CC;;;S-1-5-21-760873869-370093116-3473557-14069)(A;;CC;;;S-1-5-21-760873869-370093116-3473557-21461)(A;;CC;;;S-1-5-21-760873869-370093116-3473557-20352)(A;;CC;;;S-1-5-21-760873869-370093116-3473557-20306)(A;;CC;;;S-1-5-21-760873869-370093116-3473557-20364)(A;;CC;;;S-1-5-21-760873869-370093116-3473557-26504)(A;;CC;;;S-1-5-21-760873869-370093116-3473557-14053)(A;;CC;;;S-1-5-21-760873869-370093116-3473557-18802)(A;;CC;;;S-1-5-21-760873869-370093116-3473557-20341)(A;;CC;;;S-1-5-21-760873869-370093116-3473557-26174)(A;;CC;;;S-1-5-21-760873869-370093116-3473557-25477)(A;;CC;;;S-1-5-21-760873869-370093116-3473557-25262)(A;;CC;;;S-1-5-21-760873869-370093116-3473557-13917)(A;;CC;;;S-1-5-21-760873869-370093116-3473557-21535)(A;;CC;;;S-1-5-21-760873869-370093116-3473557-20476)(A;;CC;;;S-1-5-21-760873869-370093116-3473557-24496)(A;;CC;;;S-1-5-21-760873869-370093116-3473557-21859)(A;;CC;;;S-1-5-21-760873869-370093116-3473557-12870)(A;;CC;;;S-1-5-21-760873869-370093116-3473557-17112)(A;;CC;;;S-1-5-21-760873869-370093116-3473557-12464)(A;;CC;;;S-1-5-21-760873869-370093116-3473557-20351)(A;;CC;;;S-1-5-21-760873869-370093116-3473557-18160)(A;;CC;;;S-1-5-21-760873869-370093116-3473557-25332)(A;;CC;;;S-1-5-21-760873869-370093116-3473557-20326)(A;;CC;;;S-1-5-21-760873869-370093116-3473557-24419)(A;;CC;;;S-1-5-21-760873869-370093116-3473557-25474)(A;;CC;;;S-1-5-21-760873869-370093116-3473557-20484)(A;;CC;;;S-1-5-21-760873869-370093116-3473557-25334)(A;;CC;;;S-1-5-21-760873869-370093116-3473557-25335)(A;;CC;;;S-1-5-21-760873869-370093116-3473557-25134)(A;;CC;;;S-1-5-21-760873869-370093116-3473557-21359)(A;;CC;;;S-1-5-21-760873869-370093116-3473557-18159)(A;;CC;;;S-1-5-21-760873869-370093116-3473557-25487)(A;;CC;;;S-1-5-21-760873869-370093116-3473557-26356)(A;;CC;;;S-1-5-21-760873869-370093116-3473557-520)(A;;CC;;;S-1-5-21-760873869-370093116-3473557-25362)(A;;CC;;;S-1-5-21-760873869-370093116-3473557-20302)(A;;CC;;;S-1-5-21-760873869-370093116-3473557-501)(A;;CC;;;S-1-5-21-760873869-370093116-3473557-21358)(A;;CC;;;S-1-5-21-760873869-370093116-3473557-15978)(A;;CC;;;S-1-5-21-760873869-370093116-3473557-25432)(A;;CC;;;S-1-5-21-760873869-370093116-3473557-20349)(A;;CC;;;S-1-5-21-760873869-370093116-3473557-25578)(A;;CC;;;S-1-5-21-760873869-370093116-3473557-20356)(A;;CC;;;S-1-5-21-760873869-370093116-3473557-20353)(A;;CC;;;S-1-5-21-760873869-370093116-3473557-25340)(A;;CC;;;S-1-5-21-760873869-370093116-3473557-21366)(A;;CC;;;S-1-5-21-760873869-370093116-3473557-20394)(A;;CC;;;S-1-5-21-760873869-370093116-3473557-26355)(A;;CC;;;S-1-5-21-760873869-370093116-3473557-21355)(A;;CC;;;S-1-5-21-760873869-370093116-3473557-25354)(A;;CC;;;S-1-5-21-760873869-370093116-3473557-25353)(A;;CC;;;S-1-5-21-760873869-370093116-3473557-21460)(A;;CC;;;S-1-5-21-760873869-370093116-3473557-26411)(A;;CC;;;S-1-5-21-760873869-370093116-3473557-17190)(A;;CC;;;S-1-5-21-760873869-370093116-3473557-2030)(A;;CC;;;S-1-5-21-760873869-370093116-3473557-21576)(A;;CC;;;S-1-5-21-760873869-370093116-3473557-20375)(A;;CC;;;S-1-5-21-760873869-370093116-3473557-20316)(A;;CC;;;S-1-5-21-760873869-370093116-3473557-25356)(A;;CC;;;S-1-5-21-760873869-370093116-3473557-25429)(A;;CC;;;S-1-5-21-760873869-370093116-3473557-24599)(A;;CC;;;S-1-5-21-760873869-370093116-3473557-20497)(A;;CC;;;S-1-5-21-760873869-370093116-3473557-25488)(A;;CC;;;S-1-5-21-760873869-370093116-3473557-20339)(A;;CC;;;S-1-5-21-760873869-370093116-3473557-26486)(A;;CC;;;S-1-5-21-760873869-370093116-3473557-24382)(A;;CC;;;S-1-5-21-760873869-370093116-3473557-18246)(A;;CC;;;S-1-5-21-760873869-370093116-3473557-25717)(A;;CC;;;S-1-5-21-760873869-370093116-3473557-21349)(A;;CC;;;S-1-5-21-760873869-370093116-3473557-25442)(A;;CC;;;S-1-5-21-760873869-370093116-3473557-25539)(A;;CC;;;S-1-5-21-760873869-370093116-3473557-20323)(A;;CC;;;S-1-5-21-760873869-370093116-3473557-25483)(A;;CC;;;S-1-5-21-760873869-370093116-3473557-18257)(A;;CC;;;S-1-5-21-760873869-370093116-3473557-25231)(A;;CC;;;S-1-5-21-760873869-370093116-3473557-25339)(A;;CC;;;S-1-5-21-760873869-370093116-3473557-24144)(A;;CC;;;S-1-5-21-760873869-370093116-3473557-26513)(A;;CC;;;S-1-5-21-760873869-370093116-3473557-26468)(A;;CC;;;S-1-5-21-760873869-370093116-3473557-13854)(A;;CC;;;IU)(A;;CC;;;S-1-5-21-760873869-370093116-3473557-12878)(A;;CC;;;S-1-5-21-760873869-370093116-3473557-12869)(A;;CC;;;S-1-5-21-760873869-370093116-3473557-20380)(A;;CC;;;S-1-5-21-760873869-370093116-3473557-5156)(A;;CC;;;S-1-5-21-760873869-370093116-3473557-14606)(A;;CC;;;S-1-5-21-760873869-370093116-3473557-23106)(A;;CC;;;S-1-5-21-760873869-370093116-3473557-12785)(A;;CC;;;S-1-5-21-760873869-370093116-3473557-8106)(A;;CC;;;S-1-5-21-760873869-370093116-3473557-21282)(A;;CC;;;S-1-5-21-760873869-370093116-3473557-19105)(A;;CC;;;S-1-5-21-760873869-370093116-3473557-17606)(A;;CC;;;S-1-5-21-760873869-370093116-3473557-8606)(A;;CC;;;S-1-5-21-760873869-370093116-3473557-5157)(A;;CC;;;S-1-5-21-760873869-370093116-3473557-14605)(A;;CC;;;S-1-5-21-760873869-370093116-3473557-23105)(A;;CC;;;S-1-5-21-760873869-370093116-3473557-8105)(A;;CC;;;S-1-5-21-760873869-370093116-3473557-19106)(A;;CC;;;S-1-5-21-760873869-370093116-3473557-17607)(A;;CC;;;S-1-5-21-760873869-370093116-3473557-8605)(A;;CC;;;S-1-5-21-760873869-370093116-3473557-21674)(A;;CC;;;S-1-5-21-760873869-370093116-3473557-21675)(A;;CC;;;S-1-5-21-760873869-370093116-3473557-21676)(A;;CC;;;S-1-5-21-760873869-370093116-3473557-21534)(A;;CC;;;S-1-5-21-760873869-370093116-3473557-25344)(A;;CC;;;S-1-5-21-760873869-370093116-3473557-25428)(A;;CC;;;S-1-5-21-760873869-370093116-3473557-20308)(A;;CC;;;S-1-5-21-760873869-370093116-3473557-18134)(A;;CC;;;S-1-5-21-760873869-370093116-3473557-21552)(A;;CC;;;S-1-5-21-760873869-370093116-3473557-24142)(A;;CC;;;S-1-5-21-760873869-370093116-3473557-25364)(A;;CC;;;S-1-5-21-760873869-370093116-3473557-26107)(A;;CC;;;S-1-5-21-760873869-370093116-3473557-13005)(A;;CC;;;S-1-5-21-760873869-370093116-3473557-25355)(A;;CC;;;S-1-5-21-760873869-370093116-3473557-17111)(A;;CC;;;S-1-5-21-760873869-370093116-3473557-1762)(A;;CC;;;S-1-5-21-760873869-370093116-3473557-1733)(A;;CC;;;S-1-5-21-760873869-370093116-3473557-20334)(A;;CC;;;S-1-5-21-760873869-370093116-3473557-20361)(A;;CC;;;S-1-5-21-760873869-370093116-3473557-20337)(A;;CC;;;S-1-5-21-760873869-370093116-3473557-21365)(A;;CC;;;S-1-5-21-760873869-370093116-3473557-21345)(A;;CC;;;S-1-5-21-760873869-370093116-3473557-20276)(A;;CC;;;S-1-5-21-760873869-370093116-3473557-21858)(A;;CC;;;S-1-5-21-760873869-370093116-3473557-25331)(A;;CC;;;S-1-5-21-760873869-370093116-3473557-25615)(A;;CC;;;S-1-5-21-760873869-370093116-3473557-26395)(A;;CC;;;S-1-5-21-760873869-370093116-3473557-24235)(A;;CC;;;S-1-5-21-760873869-370093116-3473557-20331)(A;;CC;;;S-1-5-21-760873869-370093116-3473557-20330)(A;;CC;;;S-1-5-21-760873869-370093116-3473557-21364)(A;;CC;;;S-1-5-21-760873869-370093116-3473557-24141)(A;;CC;;;S-1-5-21-760873869-370093116-3473557-25360)(A;;CC;;;S-1-5-21-760873869-370093116-3473557-25269)(A;;CC;;;S-1-5-21-760873869-370093116-3473557-26424)(A;;CC;;;S-1-5-21-760873869-370093116-3473557-26114)(A;;CC;;;S-1-5-21-760873869-370093116-3473557-20332)(A;;CC;;;S-1-5-21-760873869-370093116-3473557-25172)(A;;CC;;;S-1-5-21-760873869-370093116-3473557-21530)(A;;CC;;;S-1-5-21-760873869-370093116-3473557-21352)(A;;CC;;;S-1-5-21-760873869-370093116-3473557-25235)(A;;CC;;;S-1-5-21-760873869-370093116-3473557-20398)(A;;CC;;;S-1-5-21-760873869-370093116-3473557-26396)(A;;CC;;;S-1-5-21-760873869-370093116-3473557-22037)(A;;CC;;;LS)(A;;CC;;;S-1-5-21-760873869-370093116-3473557-20314)(A;;CC;;;S-1-5-21-760873869-370093116-3473557-20383)(A;;CC;;;S-1-5-21-760873869-370093116-3473557-20373)(A;;CC;;;S-1-5-21-760873869-370093116-3473557-26476)(A;;CC;;;S-1-5-21-760873869-370093116-3473557-21463)(A;;CC;;;S-1-5-21-760873869-370093116-3473557-14888)(A;;CC;;;S-1-5-21-760873869-370093116-3473557-20264)(A;;CC;;;S-1-5-21-760873869-370093116-3473557-25357)(A;;CC;;;S-1-5-21-760873869-370093116-3473557-25480)(A;;CC;;;S-1-5-21-760873869-370093116-3473557-21482)(A;;CC;;;S-1-5-21-760873869-370093116-3473557-22067)(A;;CC;;;S-1-5-21-760873869-370093116-3473557-17480)(A;;CC;;;S-1-5-21-760873869-370093116-3473557-20219)(A;;CC;;;S-1-5-21-760873869-370093116-3473557-25508)(A;;CC;;;S-1-5-21-760873869-370093116-3473557-14768)(A;;CC;;;S-1-5-21-760873869-370093116-3473557-21351)(A;;CC;;;S-1-5-21-760873869-370093116-3473557-21444)(A;;CC;;;S-1-5-21-760873869-370093116-3473557-26489)(A;;CC;;;S-1-5-21-760873869-370093116-3473557-25152)(A;;CC;;;S-1-5-21-760873869-370093116-3473557-21575)(A;;CC;;;S-1-5-21-760873869-370093116-3473557-25519)(A;;CC;;;S-1-5-21-760873869-370093116-3473557-18800)(A;;CC;;;S-1-5-21-760873869-370093116-3473557-21572)(A;;CC;;;S-1-5-21-760873869-370093116-3473557-20309)(A;;CC;;;S-1-5-21-760873869-370093116-3473557-25256)(A;;CC;;;S-1-5-21-760873869-370093116-3473557-21362)(A;;CC;;;S-1-5-21-760873869-370093116-3473557-24166)(A;;CC;;;S-1-5-21-760873869-370093116-3473557-20381)(A;;CC;;;S-1-5-21-760873869-370093116-3473557-6083)(A;;CC;;;S-1-5-21-760873869-370093116-3473557-20374)(A;;CC;;;S-1-5-21-760873869-370093116-3473557-21440)(A;;CC;;;S-1-5-21-760873869-370093116-3473557-22059)(A;;CC;;;S-1-5-21-760873869-370093116-3473557-24471)(A;;CC;;;S-1-5-21-760873869-370093116-3473557-25489)(A;;CC;;;S-1-5-21-760873869-370093116-3473557-24415)(A;;CC;;;S-1-5-21-760873869-370093116-3473557-1886)(A;;CC;;;S-1-5-21-760873869-370093116-3473557-2019)(A;;CC;;;S-1-5-21-760873869-370093116-3473557-25261)(A;;CC;;;S-1-5-21-760873869-370093116-3473557-20475)(A;;CC;;;S-1-5-21-760873869-370093116-3473557-4386)(A;;CC;;;S-1-5-21-760873869-370093116-3473557-25358)(A;;CC;;;S-1-5-21-760873869-370093116-3473557-12133)(A;;CC;;;S-1-5-21-760873869-370093116-3473557-20384)(A;;CC;;;S-1-5-21-760873869-370093116-3473557-4382)(A;;CC;;;S-1-5-21-760873869-370093116-3473557-20385)(A;;CC;;;S-1-5-21-760873869-370093116-3473557-2818)(A;;CC;;;S-1-5-21-760873869-370093116-3473557-21149)(A;;CC;;;S-1-5-21-760873869-370093116-3473557-19070)(A;;CC;;;S-1-5-21-760873869-370093116-3473557-15759)(A;;CC;;;S-1-5-21-760873869-370093116-3473557-12433)(A;;CC;;;S-1-5-21-760873869-370093116-3473557-25473)(A;;CC;;;S-1-5-21-760873869-370093116-3473557-18732)(A;;CC;;;S-1-5-21-760873869-370093116-3473557-20318)(A;;CC;;;S-1-5-21-760873869-370093116-3473557-4379)(A;;CC;;;S-1-5-21-760873869-370093116-3473557-24378)(A;;CC;;;S-1-5-21-760873869-370093116-3473557-1848)(A;;CC;;;S-1-5-21-760873869-370093116-3473557-13942)(A;;CC;;;S-1-5-21-760873869-370093116-3473557-20307)(A;;CC;;;S-1-5-21-760873869-370093116-3473557-24265)(A;;CC;;;S-1-5-21-760873869-370093116-3473557-20360)(A;;CC;;;S-1-5-21-760873869-370093116-3473557-25476)(A;;CC;;;S-1-5-21-760873869-370093116-3473557-21284)(A;;CC;;;NU)(A;;CC;;;S-1-5-21-760873869-370093116-3473557-1765)(A;;CC;;;S-1-5-21-760873869-370093116-3473557-1772)(A;;CC;;;NS)(A;;CC;;;S-1-5-21-760873869-370093116-3473557-20386)(A;;CC;;;S-1-5-21-760873869-370093116-3473557-18151)(A;;CC;;;S-1-5-21-760873869-370093116-3473557-26108)(A;;CC;;;S-1-5-21-760873869-370093116-3473557-21715)(A;;CC;;;S-1-5-21-760873869-370093116-3473557-21400)(A;;CC;;;S-1-5-64-10)(A;;CC;;;S-1-5-21-760873869-370093116-3473557-26143)(A;;CC;;;S-1-5-21-760873869-370093116-3473557-25647)(A;;CC;;;S-1-5-21-760873869-370093116-3473557-20546)(A;;CC;;;S-1-5-21-760873869-370093116-3473557-6012)(A;;CC;;;S-1-5-21-760873869-370093116-3473557-18133)(A;;CC;;;S-1-5-21-760873869-370093116-3473557-21353)(A;;CC;;;S-1-5-1000)(A;;CC;;;S-1-5-21-760873869-370093116-3473557-25326)(A;;CC;;;S-1-5-21-760873869-370093116-3473557-21327)(A;;CC;;;S-1-5-21-760873869-370093116-3473557-20322)(A;;CC;;;S-1-5-21-760873869-370093116-3473557-20252)(A;;CC;;;S-1-5-21-760873869-370093116-3473557-25341)(A;;CC;;;S-1-5-21-760873869-370093116-3473557-4374)(A;;CC;;;S-1-5-21-760873869-370093116-3473557-21803)(A;;CC;;;S-1-5-21-760873869-370093116-3473557-21475)(A;;CC;;;S-1-5-21-760873869-370093116-3473557-26500)(A;;CC;;;S-1-5-21-760873869-370093116-3473557-20382)(A;;CC;;;S-1-5-21-760873869-370093116-3473557-25247)(A;;CC;;;S-1-5-21-760873869-370093116-3473557-12871)(A;;CC;;;S-1-5-21-760873869-370093116-3473557-20370)(A;;CC;;;S-1-5-21-760873869-370093116-3473557-20496)(A;;CC;;;S-1-5-21-760873869-370093116-3473557-21921)(A;;CC;;;S-1-5-21-760873869-370093116-3473557-25696)(A;;CC;;;S-1-5-21-760873869-370093116-3473557-25441)(A;;CC;;;S-1-5-21-760873869-370093116-3473557-20362)(A;;CC;;;S-1-5-21-760873869-370093116-3473557-24391)(A;;CC;;;S-1-5-21-760873869-370093116-3473557-25330)(A;;CC;;;S-1-5-21-760873869-370093116-3473557-25257)(A;;CC;;;S-1-5-21-760873869-370093116-3473557-15883)(A;;CC;;;S-1-5-21-760873869-370093116-3473557-22005)(A;;CC;;;S-1-5-8)(A;;CC;;;S-1-5-21-760873869-370093116-3473557-21348)(A;;CC;;;S-1-5-21-760873869-370093116-3473557-25507)(A;;CC;;;S-1-5-21-760873869-370093116-3473557-4381)(A;;CC;;;S-1-5-21-760873869-370093116-3473557-16162)(A;;CC;;;S-1-5-21-760873869-370093116-3473557-25365)(A;;CC;;;S-1-5-21-760873869-370093116-3473557-553)(A;;CC;;;S-1-5-21-760873869-370093116-3473557-12872)(A;;CC;;;S-1-5-21-760873869-370093116-3473557-17484)(A;;CC;;;S-1-5-21-760873869-370093116-3473557-25378)(A;;CC;;;S-1-5-21-760873869-370093116-3473557-20234)(A;;CC;;;S-1-5-21-760873869-370093116-3473557-20342)(A;;CC;;;S-1-5-21-760873869-370093116-3473557-18735)(A;;CC;;;S-1-5-14)(A;;CC;;;S-1-5-21-760873869-370093116-3473557-25680)(A;;CC;;;RC)(A;;CC;;;S-1-5-21-760873869-370093116-3473557-25347)(A;;CC;;;S-1-5-21-760873869-370093116-3473557-7381)(A;;CC;;;S-1-5-21-760873869-370093116-3473557-11418)(A;;CC;;;S-1-5-21-760873869-370093116-3473557-20348)(A;;CC;;;S-1-5-21-760873869-370093116-3473557-24434)(A;;CC;;;S-1-5-21-760873869-370093116-3473557-13906)(A;;CC;;;S-1-5-21-760873869-370093116-3473557-13007)(A;;CC;;;S-1-5-21-760873869-370093116-3473557-20310)(A;;CC;;;S-1-5-21-760873869-370093116-3473557-20366)(A;;CC;;;S-1-5-21-760873869-370093116-3473557-25595)(A;;CC;;;S-1-5-21-760873869-370093116-3473557-17123)(A;;CC;;;S-1-5-21-760873869-370093116-3473557-20369)(A;;CC;;;S-1-5-21-760873869-370093116-3473557-20405)(A;;CC;;;S-1-5-21-760873869-370093116-3473557-25131)(A;;CC;;;S-1-5-21-760873869-370093116-3473557-26493)(A;;CC;;;S-1-5-21-760873869-370093116-3473557-20363)(A;;CC;;;S-1-5-21-760873869-370093116-3473557-20387)(A;;CC;;;S-1-5-21-760873869-370093116-3473557-20525)(A;;CC;;;S-1-5-21-760873869-370093116-3473557-25342)(A;;CC;;;S-1-5-21-760873869-370093116-3473557-20335)(A;;CC;;;S-1-5-21-760873869-370093116-3473557-24573)(A;;CC;;;S-1-5-21-760873869-370093116-3473557-26165)(A;;CC;;;S-1-5-21-760873869-370093116-3473557-22098)(A;;CC;;;S-1-5-64-14)(A;;CC;;;S-1-5-21-760873869-370093116-3473557-21354)(A;;CC;;;S-1-5-21-760873869-370093116-3473557-25482)(A;;CC;;;S-1-5-21-760873869-370093116-3473557-18233)(A;;CC;;;S-1-5-21-760873869-370093116-3473557-20359)(A;;CC;;;S-1-5-21-760873869-370093116-3473557-20305)(A;;CC;;;S-1-5-21-760873869-370093116-3473557-20397)(A;;CC;;;S-1-5-21-760873869-370093116-3473557-21273)(A;;CC;;;S-1-5-21-760873869-370093116-3473557-21360)(A;;CC;;;PS)(A;;CC;;;S-1-5-21-760873869-370093116-3473557-25361)(A;;CC;;;S-1-5-21-760873869-370093116-3473557-20313)(A;;CC;;;S-1-5-21-760873869-370093116-3473557-11502)(A;;CC;;;S-1-5-21-760873869-370093116-3473557-12873)(A;;CC;;;S-1-5-21-760873869-370093116-3473557-12874)(A;;CC;;;SU)(A;;CC;;;S-1-5-21-760873869-370093116-3473557-16010)(A;;CC;;;S-1-5-21-760873869-370093116-3473557-20493)(A;;CC;;;S-1-5-21-760873869-370093116-3473557-20534)(A;;CC;;;S-1-5-21-760873869-370093116-3473557-20495)(A;;CC;;;S-1-5-21-760873869-370093116-3473557-21341)(A;;CC;;;S-1-5-21-760873869-370093116-3473557-21609)(A;;CC;;;S-1-5-21-760873869-370093116-3473557-20329)(A;;CC;;;S-1-5-21-760873869-370093116-3473557-20177)(A;;CC;;;S-1-5-21-760873869-370093116-3473557-25479)(A;;CC;;;S-1-5-21-760873869-370093116-3473557-21922)(A;;CC;;;S-1-5-21-760873869-370093116-3473557-25359)(A;;CC;;;S-1-5-21-760873869-370093116-3473557-17337)(A;;CC;;;S-1-5-21-760873869-370093116-3473557-21419)(A;;CC;;;S-1-5-21-760873869-370093116-3473557-13976)(A;;CC;;;S-1-5-21-760873869-370093116-3473557-1880)(A;;CC;;;S-1-5-21-760873869-370093116-3473557-12653)(A;;CC;;;S-1-5-21-760873869-370093116-3473557-7402)(A;;CC;;;S-1-5-21-760873869-370093116-3473557-1882)(A;;CC;;;S-1-5-21-760873869-370093116-3473557-1881)(A;;CC;;;S-1-5-21-760873869-370093116-3473557-12677)(A;;CC;;;S-1-5-21-760873869-370093116-3473557-1818)(A;;CC;;;S-1-5-21-760873869-370093116-3473557-1877)(A;;CC;;;S-1-5-21-760873869-370093116-3473557-13651)(A;;CC;;;S-1-5-21-760873869-370093116-3473557-4371)(A;;CC;;;S-1-5-21-760873869-370093116-3473557-21141)(A;;CC;;;S-1-5-21-760873869-370093116-3473557-18260)(A;;CC;;;S-1-5-21-760873869-370093116-3473557-21142)(A;;CC;;;S-1-5-21-760873869-370093116-3473557-21310)(A;;CC;;;S-1-5-21-760873869-370093116-3473557-14012)(A;;CC;;;S-1-5-21-760873869-370093116-3473557-1725)(A;;CC;;;S-1-5-21-760873869-370093116-3473557-2995)(A;;CC;;;S-1-5-21-760873869-370093116-3473557-21316)(A;;CC;;;S-1-5-21-760873869-370093116-3473557-21323)(A;;CC;;;S-1-5-21-760873869-370093116-3473557-21322)(A;;CC;;;S-1-5-21-760873869-370093116-3473557-21334)(A;;CC;;;S-1-5-21-760873869-370093116-3473557-14115)(A;;CC;;;S-1-5-21-760873869-370093116-3473557-4305)(A;;CC;;;S-1-5-21-760873869-370093116-3473557-12634)(A;;CC;;;S-1-5-21-760873869-370093116-3473557-7386)(A;;CC;;;S-1-5-21-760873869-370093116-3473557-25343)(A;;CC;;;S-1-5-21-760873869-370093116-3473557-20303)(A;;CC;;;S-1-5-21-760873869-370093116-3473557-12897)(A;;CC;;;S-1-5-21-760873869-370093116-3473557-26372)(A;;CC;;;S-1-5-21-760873869-370093116-3473557-26362)(A;;CC;;;S-1-5-21-760873869-370093116-3473557-21574)(A;;CC;;;S-1-5-21-760873869-370093116-3473557-20368)(A;;CC;;;S-1-5-21-760873869-370093116-3473557-26466)(A;;CC;;;S-1-5-21-760873869-370093116-3473557-25349)(A;;CC;;;S-1-5-21-760873869-370093116-3473557-24408)(A;;CC;;;S-1-5-21-760873869-370093116-3473557-20376)(A;;CC;;;S-1-5-21-760873869-370093116-3473557-21356)(A;;CC;;;S-1-5-21-760873869-370093116-3473557-25327)(A;;CC;;;S-1-5-21-760873869-370093116-3473557-20377)(A;;CC;;;S-1-5-21-760873869-370093116-3473557-25325)(A;;CC;;;S-1-5-21-760873869-370093116-3473557-20350)(A;;CC;;;S-1-5-21-760873869-370093116-3473557-4388)(A;;CC;;;S-1-5-21-760873869-370093116-3473557-17581)(A;;CC;;;S-1-5-21-760873869-370093116-3473557-17582)(A;;CC;;;S-1-5-21-760873869-370093116-3473557-21484)(A;;CC;;;S-1-5-21-760873869-370093116-3473557-12875)(A;;CC;;;S-1-5-21-760873869-370093116-3473557-2031)(A;;CC;;;S-1-5-21-760873869-370093116-3473557-21978)(A;;CC;;;S-1-5-21-760873869-370093116-3473557-20325)(A;;CC;;;SY)(A;;CC;;;S-1-5-21-760873869-370093116-3473557-24385)(A;;CC;;;S-1-5-21-760873869-370093116-3473557-13939)(A;;CC;;;S-1-5-21-760873869-370093116-3473557-17608)(A;;CC;;;S-1-5-21-760873869-370093116-3473557-12986)(A;;CC;;;S-1-5-21-760873869-370093116-3473557-19606)(A;;CC;;;S-1-5-21-760873869-370093116-3473557-21331)(A;;CC;;;S-1-5-21-760873869-370093116-3473557-26188)(A;;CC;;;S-1-5-21-760873869-370093116-3473557-21218)(A;;CC;;;S-1-5-21-760873869-370093116-3473557-12935)(A;;CC;;;S-1-5-21-760873869-370093116-3473557-12831)(A;;CC;;;S-1-5-21-760873869-370093116-3473557-25683)(A;;CC;;;S-1-5-21-760873869-370093116-3473557-21168)(A;;CC;;;S-1-5-21-760873869-370093116-3473557-21260)(A;;CC;;;S-1-5-21-760873869-370093116-3473557-3005)(A;;CC;;;S-1-5-21-760873869-370093116-3473557-21865)(A;;CC;;;S-1-5-21-760873869-370093116-3473557-18261)(A;;CC;;;S-1-5-21-760873869-370093116-3473557-21589)(A;;CC;;;S-1-5-21-760873869-370093116-3473557-21982)(A;;CC;;;S-1-5-21-760873869-370093116-3473557-26393)(A;;CC;;;S-1-5-21-760873869-370093116-3473557-3006)(A;;CC;;;S-1-5-21-760873869-370093116-3473557-12887)(A;;CC;;;S-1-5-21-760873869-370093116-3473557-16132)(A;;CC;;;S-1-5-21-760873869-370093116-3473557-13938)(A;;CC;;;S-1-5-21-760873869-370093116-3473557-21864)(A;;CC;;;S-1-5-21-760873869-370093116-3473557-25682)(A;;CC;;;S-1-5-21-760873869-370093116-3473557-25544)(A;;CC;;;S-1-5-21-760873869-370093116-3473557-12834)(A;;CC;;;S-1-5-21-760873869-370093116-3473557-3008)(A;;CC;;;S-1-5-21-760873869-370093116-3473557-12833)(A;;CC;;;S-1-5-21-760873869-370093116-3473557-3007)(A;;CC;;;S-1-5-21-760873869-370093116-3473557-14101)(A;;CC;;;S-1-5-21-760873869-370093116-3473557-12657)(A;;CC;;;S-1-5-21-760873869-370093116-3473557-19000)(A;;CC;;;S-1-5-21-760873869-370093116-3473557-2032)(A;;CC;;;S-1-5-21-760873869-370093116-3473557-14684)(A;;CC;;;S-1-5-21-760873869-370093116-3473557-14685)(A;;CC;;;S-1-5-21-760873869-370093116-3473557-21459)(A;;CC;;;S-1-5-21-760873869-370093116-3473557-21469)(A;;CC;;;S-1-5-21-760873869-370093116-3473557-21470)(A;;CC;;;S-1-5-21-760873869-370093116-3473557-2033)(A;;CC;;;S-1-5-13)(A;;CC;;;S-1-5-21-760873869-370093116-3473557-18681)(A;;CC;;;S-1-5-21-760873869-370093116-3473557-21454)(A;;CC;;;S-1-5-21-760873869-370093116-3473557-20220)(A;;CC;;;S-1-5-21-760873869-370093116-3473557-7346)(A;;CC;;;S-1-5-21-760873869-370093116-3473557-17115)(A;;CC;;;S-1-5-21-760873869-370093116-3473557-21428)(A;;CC;;;S-1-5-15)(A;;CC;;;S-1-5-21-760873869-370093116-3473557-21529)(A;;CC;;;S-1-5-21-760873869-370093116-3473557-18144)(A;;CC;;;S-1-5-21-760873869-370093116-3473557-20500)(A;;CC;;;S-1-5-21-760873869-370093116-3473557-20312)(A;;CC;;;S-1-5-21-760873869-370093116-3473557-15108)(A;;CC;;;S-1-5-21-760873869-370093116-3473557-24392)(A;;CC;;;S-1-5-21-760873869-370093116-3473557-21646)(A;;CC;;;S-1-5-21-760873869-370093116-3473557-21297)(A;;CC;;;S-1-5-21-760873869-370093116-3473557-18140)(A;;CC;;;S-1-5-21-760873869-370093116-3473557-20118)(A;;CC;;;S-1-5-21-760873869-370093116-3473557-20119)(A;;CC;;;S-1-5-21-760873869-370093116-3473557-20120)(A;;CC;;;S-1-5-21-760873869-370093116-3473557-20121)(A;;CC;;;S-1-5-21-760873869-370093116-3473557-20122)(A;;CC;;;S-1-5-21-760873869-370093116-3473557-20123)(A;;CC;;;S-1-5-21-760873869-370093116-3473557-20288)(A;;CC;;;S-1-5-21-760873869-370093116-3473557-25345)(A;;CC;;;S-1-5-21-760873869-370093116-3473557-21357)(A;;CC;;;S-1-5-21-760873869-370093116-3473557-20333)(A;;CC;;;S-1-5-21-760873869-370093116-3473557-6060)(A;;CC;;;S-1-5-21-760873869-370093116-3473557-12465)(A;;CC;;;S-1-5-21-760873869-370093116-3473557-17148)(A;;CC;;;S-1-5-21-760873869-370093116-3473557-25590)(A;;CC;;;S-1-5-21-760873869-370093116-3473557-20498)(A;;CC;;;S-1-5-21-760873869-370093116-3473557-25329)(A;;CC;;;S-1-5-21-760873869-370093116-3473557-21505)(A;;CC;;;S-1-5-21-760873869-370093116-3473557-20357)(A;;CC;;;S-1-5-21-760873869-370093116-3473557-14076)(A;;CC;;;S-1-5-21-760873869-370093116-3473557-24398)(A;;CC;;;S-1-5-21-760873869-370093116-3473557-18801)(A;;CC;;;S-1-5-21-760873869-370093116-3473557-21881)(A;;CC;;;S-1-5-21-760873869-370093116-3473557-25338)(A;;CC;;;S-1-5-21-760873869-370093116-3473557-26140)(A;;CC;;;S-1-5-21-760873869-370093116-3473557-6082)(A;;CC;;;S-1-5-21-760873869-370093116-3473557-26427)(A;;CC;;;S-1-5-21-760873869-370093116-3473557-18734)(A;;CC;;;S-1-5-21-760873869-370093116-3473557-1885)(A;;CC;;;S-1-5-21-760873869-370093116-3473557-20354)(A;;CC;;;S-1-5-21-760873869-370093116-3473557-20372)(A;;CC;;;S-1-5-21-760873869-370093116-3473557-25478)(A;;CC;;;S-1-5-21-760873869-370093116-3473557-26416)(A;;CC;;;S-1-5-21-760873869-370093116-3473557-21571)(A;;CC;;;S-1-5-21-760873869-370093116-3473557-24140)(A;;CC;;;S-1-5-21-760873869-370093116-3473557-21506)(A;;CC;;;S-1-5-21-760873869-370093116-3473557-26496)(A;;CC;;;S-1-5-21-760873869-370093116-3473557-1107)(A;;CC;;;S-1-5-21-760873869-370093116-3473557-20315)(A;;CC;;;S-1-5-21-760873869-370093116-3473557-26169)(A;;CC;;;S-1-5-21-760873869-370093116-3473557-20327)(A;;CC;;;S-1-5-21-760873869-370093116-3473557-26467)(A;;CC;;;S-1-5-21-760873869-370093116-3473557-24125)(A;;CC;;;S-1-5-21-760873869-370093116-3473557-20371)(A;;CC;;;S-1-5-21-760873869-370093116-3473557-21612)(A;;CC;;;S-1-5-21-760873869-370093116-3473557-21163)(A;;CC;;;S-1-5-21-760873869-370093116-3473557-24588)(A;;CC;;;S-1-5-21-760873869-370093116-3473557-25575)(A;;CC;;;S-1-5-21-760873869-370093116-3473557-25440)(A;;CC;;;S-1-5-21-760873869-370093116-3473557-20378)(A;;CC;;;S-1-5-21-760873869-370093116-3473557-21363)(A;;CC;;;S-1-5-21-760873869-370093116-3473557-26175)(A;;CC;;;S-1-5-21-760873869-370093116-3473557-20319)(A;;CC;;;S-1-5-21-760873869-370093116-3473557-25697)"/>
  </protectedRanges>
  <mergeCells count="7">
    <mergeCell ref="A28:D28"/>
    <mergeCell ref="A1:D2"/>
    <mergeCell ref="E1:F2"/>
    <mergeCell ref="A11:D12"/>
    <mergeCell ref="A23:D23"/>
    <mergeCell ref="A17:D17"/>
    <mergeCell ref="A13:D13"/>
  </mergeCells>
  <phoneticPr fontId="2" type="noConversion"/>
  <conditionalFormatting sqref="B9">
    <cfRule type="cellIs" dxfId="0" priority="1" stopIfTrue="1" operator="greaterThan">
      <formula>0.35</formula>
    </cfRule>
  </conditionalFormatting>
  <pageMargins left="0.75" right="0.75" top="1" bottom="1" header="0.5" footer="0.5"/>
  <pageSetup scale="8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 Dedication Worksheet</vt:lpstr>
    </vt:vector>
  </TitlesOfParts>
  <Company>City of Centennial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Centennial</dc:creator>
  <cp:lastModifiedBy>Jess Lacambra</cp:lastModifiedBy>
  <cp:lastPrinted>2008-01-18T18:59:40Z</cp:lastPrinted>
  <dcterms:created xsi:type="dcterms:W3CDTF">2008-01-03T19:58:05Z</dcterms:created>
  <dcterms:modified xsi:type="dcterms:W3CDTF">2021-09-28T17:19:53Z</dcterms:modified>
</cp:coreProperties>
</file>